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 อบต.ทุ่งขนาน\เอกสาร\2.แผนดำเนินงาน 2561\"/>
    </mc:Choice>
  </mc:AlternateContent>
  <bookViews>
    <workbookView xWindow="0" yWindow="0" windowWidth="28800" windowHeight="12300" activeTab="7"/>
  </bookViews>
  <sheets>
    <sheet name="ยุทธศาสตร์ที่ 1" sheetId="1" r:id="rId1"/>
    <sheet name="ยุทธศาสตร์ที่ 2" sheetId="7" r:id="rId2"/>
    <sheet name="ยุทธศาสตร์ที่ 3" sheetId="6" r:id="rId3"/>
    <sheet name="ยุทธศาสตร์ที่ 4" sheetId="5" r:id="rId4"/>
    <sheet name="ยุทธศาสตร์ที่ 5" sheetId="4" r:id="rId5"/>
    <sheet name="ยุทธศาสตร์ที่ 6" sheetId="3" r:id="rId6"/>
    <sheet name="Sheet1" sheetId="8" state="hidden" r:id="rId7"/>
    <sheet name="สป" sheetId="9" r:id="rId8"/>
  </sheets>
  <definedNames>
    <definedName name="_xlnm.Print_Area" localSheetId="0">'ยุทธศาสตร์ที่ 1'!$A$1:$Q$78</definedName>
    <definedName name="_xlnm.Print_Area" localSheetId="1">'ยุทธศาสตร์ที่ 2'!$A$1:$Q$40</definedName>
    <definedName name="_xlnm.Print_Area" localSheetId="5">'ยุทธศาสตร์ที่ 6'!$A$2:$Q$83</definedName>
  </definedNames>
  <calcPr calcId="162913"/>
</workbook>
</file>

<file path=xl/calcChain.xml><?xml version="1.0" encoding="utf-8"?>
<calcChain xmlns="http://schemas.openxmlformats.org/spreadsheetml/2006/main">
  <c r="E62" i="8" l="1"/>
  <c r="D62" i="8"/>
  <c r="B62" i="8"/>
  <c r="E61" i="8"/>
  <c r="C61" i="8"/>
  <c r="E60" i="8"/>
  <c r="C60" i="8"/>
  <c r="E59" i="8"/>
  <c r="C59" i="8"/>
  <c r="E58" i="8"/>
  <c r="C58" i="8"/>
  <c r="C62" i="8" s="1"/>
  <c r="D54" i="8"/>
  <c r="B54" i="8"/>
  <c r="E52" i="8"/>
  <c r="C52" i="8"/>
  <c r="E50" i="8"/>
  <c r="E54" i="8" s="1"/>
  <c r="C50" i="8"/>
  <c r="C54" i="8" s="1"/>
  <c r="D40" i="8"/>
  <c r="B40" i="8"/>
  <c r="E39" i="8"/>
  <c r="C39" i="8"/>
  <c r="E38" i="8"/>
  <c r="C38" i="8"/>
  <c r="E37" i="8"/>
  <c r="C37" i="8"/>
  <c r="E36" i="8"/>
  <c r="E40" i="8" s="1"/>
  <c r="C36" i="8"/>
  <c r="C40" i="8" s="1"/>
  <c r="E33" i="8"/>
  <c r="D33" i="8"/>
  <c r="B33" i="8"/>
  <c r="E31" i="8"/>
  <c r="C31" i="8"/>
  <c r="E30" i="8"/>
  <c r="C30" i="8"/>
  <c r="C33" i="8" s="1"/>
  <c r="E17" i="8"/>
  <c r="D17" i="8"/>
  <c r="B17" i="8"/>
  <c r="E16" i="8"/>
  <c r="C16" i="8"/>
  <c r="E15" i="8"/>
  <c r="C15" i="8"/>
  <c r="C17" i="8" s="1"/>
  <c r="E12" i="8"/>
  <c r="D12" i="8"/>
  <c r="D63" i="8" s="1"/>
  <c r="B12" i="8"/>
  <c r="B63" i="8" s="1"/>
  <c r="E10" i="8"/>
  <c r="C10" i="8"/>
  <c r="E9" i="8"/>
  <c r="C9" i="8"/>
  <c r="C12" i="8" s="1"/>
  <c r="C63" i="8" s="1"/>
  <c r="E63" i="8" l="1"/>
</calcChain>
</file>

<file path=xl/comments1.xml><?xml version="1.0" encoding="utf-8"?>
<comments xmlns="http://schemas.openxmlformats.org/spreadsheetml/2006/main">
  <authors>
    <author>Windows 7</author>
  </authors>
  <commentList>
    <comment ref="A43" authorId="0" shapeId="0">
      <text>
        <r>
          <rPr>
            <b/>
            <sz val="9"/>
            <color indexed="81"/>
            <rFont val="Tahoma"/>
            <family val="2"/>
          </rPr>
          <t>Windows 7: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<sst xmlns="http://schemas.openxmlformats.org/spreadsheetml/2006/main" count="1244" uniqueCount="395">
  <si>
    <t>ลำดับที่</t>
  </si>
  <si>
    <t>โครงการ/กิจกรรม</t>
  </si>
  <si>
    <t>รายละเอียดของกิจกรรม (ผลผลิต/งบประมาณ)</t>
  </si>
  <si>
    <t>พื้นที่ดำเนินการ</t>
  </si>
  <si>
    <t>หน่วยดำเนินการ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</si>
  <si>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</si>
  <si>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</si>
  <si>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</si>
  <si>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</si>
  <si>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</si>
  <si>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</si>
  <si>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</si>
  <si>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</si>
  <si>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</si>
  <si>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</si>
  <si>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</si>
  <si>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</si>
  <si>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กองช่าง</t>
  </si>
  <si>
    <t>สำนักงานปลัด</t>
  </si>
  <si>
    <t>องค์การบริหารส่วนตำบลทุ่งขนาน   อำเภอสอยดาว  จังหวัดจันทบุรี</t>
  </si>
  <si>
    <t>ยุทธศาสตร์ที่ 1 ด้านโครงสร้างพื้นฐาน สาธารณูปโภค</t>
  </si>
  <si>
    <t>องค์การบริหารส่วนตำบลทุ่งขนาน  อำเภอสอยดาว  จังหวัดจันทบุรี</t>
  </si>
  <si>
    <t>ยุทธศาสตร์ที่ 2 ด้านการพัฒนาเศรษฐกิจ</t>
  </si>
  <si>
    <t>ตำบลทุ่งขนาน</t>
  </si>
  <si>
    <t>โครงการเศรษฐกิจพอเพียงอนุรักษ์พันธุ์ปลาน้ำจืดในแหล่งชุมชนเพื่อการบริโภคลดรายจ่ายในครัวเรือน</t>
  </si>
  <si>
    <t>ยุทธศาสตร์ที่ 3 ด้านการศึกษา ศาสนาประเพณีวัฒนธรรม</t>
  </si>
  <si>
    <t>ส่วนการศึกษา</t>
  </si>
  <si>
    <t>โครงการถ่ายทอดภูมิปัญญาผู้สูงอายุ</t>
  </si>
  <si>
    <t>สำนักปลัด</t>
  </si>
  <si>
    <t>โครงการวันเด็กแห่งชาติ</t>
  </si>
  <si>
    <t>โครงการกิจกรรมส่งเสริมวันผู้สูงอายุ</t>
  </si>
  <si>
    <t>โครงการงานประเพณีซับตารีรำลึก</t>
  </si>
  <si>
    <t>บ้านซับตารี หมู่ที่ 2</t>
  </si>
  <si>
    <t>โครงการประเพณีลอยกระทง</t>
  </si>
  <si>
    <t>วัดในเขตตำบลทุ่งขนาน</t>
  </si>
  <si>
    <t>ยุทธศาสตร์ที่ 4 ด้านคุณภาพชีวิต และสร้างความเข้มแข็งให้กับชุมชน</t>
  </si>
  <si>
    <t>โครงการแก้ไขปัญหาอาชญากรรม โรคเอดส์ การละเมิดสิทธิเด็กและสตรี การพนัน การขยายตัวของธุรกิจบริการทางเพศ</t>
  </si>
  <si>
    <t>อบต.ทุ่งขนาน</t>
  </si>
  <si>
    <t>โครงการเตรียมความพร้อมการลดอุบัติเหตุทางถนนช่วงวันปีใหม่</t>
  </si>
  <si>
    <t>โครงการรณรงค์สวมหมวกกันน็อค</t>
  </si>
  <si>
    <t>โครงการอบรมเยาวชนลดอุบัติเหตุ</t>
  </si>
  <si>
    <t>โครงการป้องกันและควบคุมโรคไข้เลือดออก</t>
  </si>
  <si>
    <t>โครงการป้องกันและควบคุมโรคไข้หวัดนก</t>
  </si>
  <si>
    <t>โครงการปั่นจักรยานเพื่อสุขภาพ</t>
  </si>
  <si>
    <t>โครงการจัดอบรมเครือข่ายป้องกันยาเสพติด</t>
  </si>
  <si>
    <t>โครงการศึกษาเพื่อต่อต้านการใช้ยาเสพติด (DARE)</t>
  </si>
  <si>
    <t>โรงเรียนในเขตตำบลทุ่งขนาน</t>
  </si>
  <si>
    <t>โครงการส่งเสริมและขยายผลหมู่บ้านตามโครงการพระราชดำริปรัชญาเศรษฐกิจพอเพียง</t>
  </si>
  <si>
    <t>โครงการส่งเสริมศักยภาพสภาเด็ก และเยาวชนตำบลทุ่งขนาน</t>
  </si>
  <si>
    <t>โครงการแข่งขันกีฬาตำบลต้านยาเสพติด</t>
  </si>
  <si>
    <t>ยุทธศาสตร์ที่ 5  ด้านทรัพยากรธรรมชาติและสิ่งแวดล้อม</t>
  </si>
  <si>
    <t>โครงการจ้างเหมาแรงงานในการจัดเก็บขยะ</t>
  </si>
  <si>
    <t>โครงการบริหารจัดการขยะมูลฝอย</t>
  </si>
  <si>
    <t>โครงการหน้าบ้านน่ามอง</t>
  </si>
  <si>
    <t>ยุทธศาสตร์ที่ 6  ด้านการบริหารจัดการที่ดีและความปลอดภัยในชีวิตและทรัพย์สิน</t>
  </si>
  <si>
    <t>โครงการจัดเก็บภาษีนอกสถานที่</t>
  </si>
  <si>
    <t>กองคลัง</t>
  </si>
  <si>
    <t>โครงการจัดทำแผนที่ภาษี</t>
  </si>
  <si>
    <t>โครงการ อบต. เคลื่อนที่</t>
  </si>
  <si>
    <t>บัญชีโครงการ/กิจกรรม/งบประมาณ</t>
  </si>
  <si>
    <t>จังหวัดจันทบุรี</t>
  </si>
  <si>
    <t>บัญชีสรุปจำนวนโครงการและงบประมาณ</t>
  </si>
  <si>
    <t>ยุทธศาสตร์ / แนวทางการพัฒนา</t>
  </si>
  <si>
    <t>จำนวนโครงการ</t>
  </si>
  <si>
    <t>คิดเป็นร้อยละของ</t>
  </si>
  <si>
    <t>จำนวน</t>
  </si>
  <si>
    <t>ที่ดำเนินการ</t>
  </si>
  <si>
    <t>โครงการทั้งหมด</t>
  </si>
  <si>
    <t>งบประมาณ</t>
  </si>
  <si>
    <t>งบประมาณทั้งหมด</t>
  </si>
  <si>
    <t>รวม</t>
  </si>
  <si>
    <t>รวมทั้งหมด</t>
  </si>
  <si>
    <t>แผนการดำเนินงานประจำปีงบประมาณ  พ.ศ. 2559</t>
  </si>
  <si>
    <t xml:space="preserve">  องค์การบริหารส่วนตำบลทุ่งขนาน  อำเภอสอยดาว  จังหวัดจันทบุรี</t>
  </si>
  <si>
    <t>1.  การพัฒนาโครงสร้างพื้นฐาน  สาธารณูปโภค</t>
  </si>
  <si>
    <t xml:space="preserve">     1.1  ก่อสร้าง/ปรับปรุงและซ่อมแซมถนนวางท่อระบายน้ำฯลฯ</t>
  </si>
  <si>
    <t xml:space="preserve">           ต้องการของประชาชน</t>
  </si>
  <si>
    <t>2.  การพัฒนาเศรษฐกิจ</t>
  </si>
  <si>
    <t xml:space="preserve">    2.1  ส่งเสริมอาชีพ และพัฒนารายได้ให้กับประชาชน</t>
  </si>
  <si>
    <t xml:space="preserve">    2.2  ส่งเสริมและพัฒนาแหล่งท่องเที่ยว</t>
  </si>
  <si>
    <t>3.  การศึกษา ศาสนาประเพณีวัฒนธรรม</t>
  </si>
  <si>
    <t xml:space="preserve">    3.1  ส่งเสริมและพัฒนาการศึกาทุกระดับ</t>
  </si>
  <si>
    <t xml:space="preserve">    3.2  ส่งเสริม ศาสนา ศิลปะ วัฒนธรรม ประเพณีและ</t>
  </si>
  <si>
    <t xml:space="preserve">           ภูมิปัญญาท้องถิ่น</t>
  </si>
  <si>
    <t>4.  คุณภาพชีวิต และสร้างความเข้มแข็งให้กับชุมชน</t>
  </si>
  <si>
    <t xml:space="preserve">    4.1  ส่งเสริม ป้องกัน รักษาสุขภาพอนามัยของประชาชน</t>
  </si>
  <si>
    <t xml:space="preserve">    4.2  ส่งเสริมงานด้านสวัสดิการ และสังคม</t>
  </si>
  <si>
    <t xml:space="preserve">    4.3  สร้างเกราะป้องกันยาเสพติด</t>
  </si>
  <si>
    <t xml:space="preserve">    4.4  ส่งเสริมกีฬา  และนันทนาการ</t>
  </si>
  <si>
    <t>5.  ทรัพยากรธรรมชาติ และสิ่งแวดล้อม</t>
  </si>
  <si>
    <t xml:space="preserve">     5.1  สร้างจิตสำนึก และตระหนักในการจัดการทรัพยากร</t>
  </si>
  <si>
    <t xml:space="preserve">           ธรรมชาติและสิ่งแวดล้อม</t>
  </si>
  <si>
    <t xml:space="preserve">     5.2  พัฒนาสถานที่เครื่องมือเครื่องใช้ และอุปกรณ์ใน</t>
  </si>
  <si>
    <t xml:space="preserve">            การจัดการสิ่งแวดล้อม</t>
  </si>
  <si>
    <t xml:space="preserve">6.  การบริหารจัดการที่ดีและความปลอดภัยในชีวิต </t>
  </si>
  <si>
    <t xml:space="preserve">     และทรัพย์สิน</t>
  </si>
  <si>
    <t xml:space="preserve">     6.1  ส่งเสริมการมีส่วนร่วมของประชาชนในการพัฒนาท้องถิ่น</t>
  </si>
  <si>
    <t xml:space="preserve">     6.2  ส่งเสริมความรู้ความเข้าใจเกี่ยวกับกิจการของ อบต.</t>
  </si>
  <si>
    <t xml:space="preserve">     6.3  พัฒนาประสิทธิภาพของบุคคลากรของท้องถิ่น</t>
  </si>
  <si>
    <t xml:space="preserve">     6.4  ส่งเสริมพัฒนาประสิทธิภาพให้บริการประชาชน</t>
  </si>
  <si>
    <t>เพื่อส่งเสริมและสืบสานประเพณีไทยให้คงอยู่(100,000 บาท)</t>
  </si>
  <si>
    <t>จัดอบรม กิจกรรมต่างๆ เพื่อต่อต้านการใช้ยาเสพติดในเด็กนักเรียน(50,000 บาท)</t>
  </si>
  <si>
    <t>อำเภอสอยดาว</t>
  </si>
  <si>
    <t>อุดหนุนที่ทำการปกครองจังหวัดจันทบุรี ตามโครงการอุดหนุนเพื่อเพิ่มศักยภาพในการป้องกันแก้ไขปัญหายาเสพติดของศูนย์อำนวยการพลังแผ่นดินเอาชนะยาเสพติด</t>
  </si>
  <si>
    <t>ที่ทำการปกครองจังหวัดจันทบุรี</t>
  </si>
  <si>
    <r>
      <t xml:space="preserve">     </t>
    </r>
    <r>
      <rPr>
        <b/>
        <u/>
        <sz val="16"/>
        <rFont val="AngsanaUPC"/>
        <family val="1"/>
      </rPr>
      <t>แนวทางการพัฒนา</t>
    </r>
    <r>
      <rPr>
        <b/>
        <sz val="16"/>
        <rFont val="AngsanaUPC"/>
        <family val="1"/>
      </rPr>
      <t xml:space="preserve">  </t>
    </r>
  </si>
  <si>
    <r>
      <t xml:space="preserve">    </t>
    </r>
    <r>
      <rPr>
        <b/>
        <u/>
        <sz val="16"/>
        <rFont val="AngsanaUPC"/>
        <family val="1"/>
      </rPr>
      <t>แนวทางการพัฒนา</t>
    </r>
    <r>
      <rPr>
        <sz val="16"/>
        <rFont val="AngsanaUPC"/>
        <family val="1"/>
      </rPr>
      <t xml:space="preserve">  </t>
    </r>
  </si>
  <si>
    <r>
      <t xml:space="preserve">     </t>
    </r>
    <r>
      <rPr>
        <b/>
        <u/>
        <sz val="16"/>
        <rFont val="AngsanaUPC"/>
        <family val="1"/>
      </rPr>
      <t>แนวทางการพัฒนา</t>
    </r>
    <r>
      <rPr>
        <sz val="16"/>
        <rFont val="AngsanaUPC"/>
        <family val="1"/>
      </rPr>
      <t xml:space="preserve">  </t>
    </r>
  </si>
  <si>
    <r>
      <t xml:space="preserve">    </t>
    </r>
    <r>
      <rPr>
        <b/>
        <i/>
        <sz val="16"/>
        <rFont val="AngsanaUPC"/>
        <family val="1"/>
      </rPr>
      <t xml:space="preserve"> </t>
    </r>
    <r>
      <rPr>
        <b/>
        <u/>
        <sz val="16"/>
        <rFont val="AngsanaUPC"/>
        <family val="1"/>
      </rPr>
      <t>แนวทางการพัฒนา</t>
    </r>
  </si>
  <si>
    <r>
      <t xml:space="preserve">     </t>
    </r>
    <r>
      <rPr>
        <sz val="16"/>
        <rFont val="AngsanaUPC"/>
        <family val="1"/>
      </rPr>
      <t>1.2  บูรณะและพัฒนาระบบประปาไฟฟ้า ให้เพียงพอต่อความ</t>
    </r>
  </si>
  <si>
    <t>แผนดำเนินงาน  ประจำปีงบประมาณ พ.ศ. 2560</t>
  </si>
  <si>
    <t>พ.ศ. 2560</t>
  </si>
  <si>
    <t>ในเขตตำบลทุ่งขนาน อำเภอสอยดาว จังหวัดจันทบุรี</t>
  </si>
  <si>
    <t>ยุทธศาสตร์ที่ 2 ด้านเศรษฐกิจ</t>
  </si>
  <si>
    <t>โครงการส่งเสริมและพัฒนาการแปรรูปผลิตภัณฑ์ชุมชน(OTOP)</t>
  </si>
  <si>
    <t>โครงการส่งเสริมให้ความรู้ตามหลักปรัชญาเศรษฐกิจพอเพียง</t>
  </si>
  <si>
    <t>ส่งเสริมและให้ความรู้ด้านกิจกรรมเกษตรอินทรีย์ เกษตรทฤษฎีใหม่ เลี้ยงปลา บัญชีครัวเรือน ปลูกหญ้าแฝก ผลิตภัณฑ์ชุมชนฯลฯและค่าใช้จ่ายอื่นๆ(50,000 บาท)</t>
  </si>
  <si>
    <t>ส่งเสริมและขยายผลหมู่บ้านตามโครงการพระราชดำริปรัชญาเศรษฐกิจพอเพียง(30,000บาท)</t>
  </si>
  <si>
    <t>โครงการปรับปรุงภูมิทัศน์สำนักงาน</t>
  </si>
  <si>
    <t>การจัดกิจกรรมเศรษฐกิจพอเพียงอนุรักษ์พันธุ์ปลาน้ำจืดในแหล่งชุมชนเพื่อการบริโภคลดรายจ่ายในครัวเรือนเช่นวัสดุ อุปกรณ์ต่างๆอาหาร และเครื่องดื่ม ค่าพันธุ์ปลา (10,000บาท)</t>
  </si>
  <si>
    <t>กองการศึกษา</t>
  </si>
  <si>
    <t xml:space="preserve">โครงการสนับสนุนค่าใช้จ่ายการบริหารสถานศึกษา(เหมาจัดทำอาหาร)สำหรับเด็กเล็กก่อนปฐมวัยศพด. </t>
  </si>
  <si>
    <t>โครงการอาหารกลางวันโรงเรียน</t>
  </si>
  <si>
    <t>เพื่อส่งเสริมให้ประชาชนในหมู่บ้านมีความรักความสามัคคีและเพื่ออนุรักษ์วัฒนธรรมของหมู่บ้าน(40,000 บาท)</t>
  </si>
  <si>
    <t>เพื่ออนุรักษ์และสืบสานประเพณีไทยให้คงอยู่(80,000 บาท)</t>
  </si>
  <si>
    <t>อุดหนุนอำเภอสอยดาว</t>
  </si>
  <si>
    <t>โครงการส่งเสริมอาชีพคนพิการ</t>
  </si>
  <si>
    <t>จัดอบรม การศึกษาดูงาน ส่งเสริมศักยภาพสภาเด็ก และเยาวชนตำบลตำบลทุ่งขนาน(20,000 บาท)</t>
  </si>
  <si>
    <t>โครงการส่งเสริมสวัสดิการของผู้ด้อยโอกาส(เบี้ยยังชีพผู้สูงอายุ)</t>
  </si>
  <si>
    <t>โครงการส่งเสริมสวัสดิการของผู้ด้อยโอกาส(เบี้ยยังชีพผู้พิการ)</t>
  </si>
  <si>
    <t>โครงการส่งเสริมสวัสดิการของผู้ด้อยโอกาส(เบี้ยยังชีพผู้ป่วยเอดส์)</t>
  </si>
  <si>
    <t>จัดอบรมเครือข่ายป้องกันยาเสพติด เพื่อให้เยาวชนปลอดภัยจากยาเสพติด(40,000บาท)</t>
  </si>
  <si>
    <t>โครงการอนุรักษ์พันธุกรรมพืชอันเนื่องมาจากพระราชดำริสมเด็จพระเทพรัตนราชสุดาฯสยามบรมราชกุมารี(อพ.สธ.)</t>
  </si>
  <si>
    <t>โครงการจัดทำแผน(หมู่บ้าน)ชุมชน</t>
  </si>
  <si>
    <t>จัดประชุมประชาคมหมู่บ้านประชุมประชาคมตำบลเขต อบต.ทุ่งขนาน(40,000บาท)</t>
  </si>
  <si>
    <t>โครงการปรับปรุง/ซ่อมแซม/ต่อเติมอาคาร</t>
  </si>
  <si>
    <t>โครงการซักซ้อมแผนปฏิบัติการป้องกันและบรรเทาสาธารณภัย</t>
  </si>
  <si>
    <t>จัดซื้อวัสดุดับเพลิง</t>
  </si>
  <si>
    <t>เพื่อปรับปรุง/ซ่อมแซม/ต่อเติมอาคารสำนักงานอบต.ทุ่งขนาน(200,000บาท)</t>
  </si>
  <si>
    <t xml:space="preserve"> </t>
  </si>
  <si>
    <t>รายละเอียดของกิจกรรม(ผลผลิต/งบประมาณ)</t>
  </si>
  <si>
    <t>เพื่อเตรียมความพร้อมการลดอุบัติเหตุทางถนนช่วงสงกรานต์ (35,000 บาท)</t>
  </si>
  <si>
    <t>จัดทำแผนที่ภาษีของอบต.ทุ่งขนานเพื่อนำมาใช้เป็นเครื่องมือจัดเก็บรายได้ติดตามเร่งรัดภาษี(100,000)</t>
  </si>
  <si>
    <t>โครงการส่งสารรักจาก อบต.สู่ประชาชนตำบลทุ่งขนาน</t>
  </si>
  <si>
    <t>โครงการประชาสัมพันธ์ข้อมูลข่าวสารสนเทศ</t>
  </si>
  <si>
    <t>อบรมให้ความรู้และทำกิจกรรมต่างๆตามโครงการที่กำหนดไว้จำนวน1ครั้ง(20,000)</t>
  </si>
  <si>
    <t>จัดกิจกรรมอบรมรณรงค์สวมหมวกกันน็อคในตำบลทุ่งขนาน(20,000บาท)</t>
  </si>
  <si>
    <t>จัดกิจกรรมตามโครงการอบรมเครือข่ายคนรักประชาธิปไตยในตำบลทุ่งขนาน(40,000 บาท)</t>
  </si>
  <si>
    <t xml:space="preserve">                         บัญชีโครงการ/กิจกรรม/งบประมาณ</t>
  </si>
  <si>
    <t>จัดทำแผนหมู่บ้าน(ชุมชน)ในตำบลทุ่งขนาน(20,000 บาท)</t>
  </si>
  <si>
    <t>โครงการฝึกอบรมให้ความรู้ศึกษาดูงาน อปพร.เกี่ยวกับการบรรเทาสาธารณภัยและภัยพิบัติ</t>
  </si>
  <si>
    <t>เพื่อเตรียมความพร้อมการลดอุบัติเหตุทางถนนช่วงวันปีใหม่(35,000บาท)</t>
  </si>
  <si>
    <t>จัดซื้อวัสดุเครื่องแต่งกาย    อปพร.</t>
  </si>
  <si>
    <t>จัดกิจกรรมอบรมเยาวชนลดอุบัติเหตุทางถนนในพื้นที่ตำบลทุ่งขนาน(30,000 บาท)</t>
  </si>
  <si>
    <t>รายละเอียดของกิจกรรมผลผลิต/งบประมาณ)</t>
  </si>
  <si>
    <t>จัดซื้อเครื่องแต่งกายของอปพร.เช่นหมวก เสื้อกางเกง เข็มขัด รองเท้าฯลฯ(95,000บาท)</t>
  </si>
  <si>
    <t>เพื่อจ่ายเป็นค่าบริหารจัดการขยะมูลฝอยต่างๆได้แก่ ค่าเช่าที่ฝังกลบขยะ ค่าวัสดุอุปกรณ์ที่เกี่ยวเนื่องกับการจัดเก็บขยะฯลฯ(300,000 บาท)</t>
  </si>
  <si>
    <t>จัดการอบรมกิจกรรมต่างๆในการดำเนินการป้องกันและควบคุมโรคไข้เลือดออก(200,000 บาท)</t>
  </si>
  <si>
    <t>อบรมให้ความรู้และทำกิจกรรมต่างๆตามโครงการที่กำหนดไว้จำนวน1ครั้ง(30,000)</t>
  </si>
  <si>
    <t xml:space="preserve">         รายละเอียดของกิจกรรม             (ผลผลิต/งบประมาณ)</t>
  </si>
  <si>
    <t>จัดกิจกรรมอบต.เคลื่อนที่เช่นบริการจัดทำใบอนุญาตต่างๆจ่ายเบี้ยยังชีพผู้สูงอายุ คนพิการ ผู้ป่วยเอดส์,บริการด้านสาธารณสุข,บริการตัดผม,บริการให้คำปรึกษาด้านกฎหมายประชาชนให้ความรู้ด้านการปกครองท้องถิ่นฯลฯ(20,000บาท)</t>
  </si>
  <si>
    <t>ฝึกอบรมให้ความรู้ศึกษาดูงาน อปพร.เกี่ยวกับการบรรเทาสาธารณภัยและภัยพิบัติ(100,000)</t>
  </si>
  <si>
    <t>ฝึกอบรมให้ความรู้ ศึกษาดูงานอบรมซักซ้อมแผนป้องกันเหตุสาธารณภัยในเขตพื้นที่เสี่ยงจำนวน1ครั้งในเขตอบต.ทุ่งขนาน(50,000)</t>
  </si>
  <si>
    <t>โครงการติดตั้งไฟฟ้าส่องสว่างสาธารณะจำนวน 40จุด</t>
  </si>
  <si>
    <t>บ้านซับตารี หมู่ที่2 และลานหน้าอำเภอสอยดาว</t>
  </si>
  <si>
    <t>จัดการอบรมกิจกรรมต่างๆในการดำเนินการป้องกันและควบคุมโรคไข้หวัดนก(10,000บาท)</t>
  </si>
  <si>
    <t>เพื่อจ่ายในการดำเนินกิจกรรมตามโครงการจัดเก็บภาษีนอกสถานที่และค่าใช้จ่ายอื่นๆที่เกี่ยวข้องฯลฯ(30,000บาท)</t>
  </si>
  <si>
    <t>แผนดำเนินงาน  ประจำปีงบประมาณ พ.ศ. 2561</t>
  </si>
  <si>
    <t>พ.ศ. 2561</t>
  </si>
  <si>
    <t>อุดหนุนการไฟฟ้าส่วนภูมิภาคสอยดาวโครงการขยายเขตไฟฟ้าแรงต่ำ ซ.บ่อขยะหมู่ที่ 1</t>
  </si>
  <si>
    <t>ติดตั้งไฟชะโงกบริเวณจุดเสี่ยงจำนวน 6 จุด(267,000)</t>
  </si>
  <si>
    <t>ซ.บ่อขยะ ตำบลทุ่งขนานอำเภอสอยดาวจังหวัดจันทบุรี</t>
  </si>
  <si>
    <t>โครงการติดตั้งไฟชะโงกบริเวณจุดเสี่ยงจำนวน 10 จุดในเขตตำบลทุ่งขนาน</t>
  </si>
  <si>
    <t>ติดตั้งไฟชะโงกบริเวณจุดเสี่ยงจำนวน 10 จุด(454,000)</t>
  </si>
  <si>
    <t>แผนงานอุตสาหกรรมและการโยธา</t>
  </si>
  <si>
    <t>โครงการก่อสร้างถนน คสล.ซ.35หมู่ที่ 4</t>
  </si>
  <si>
    <t>ก่อสร้างถนนคสล.ขนาดกว้าง5เมตร ยาว95เมตรหนา0.15เมตรพร้อมป้ายโครงการ1ป้าย(300,000บาท)</t>
  </si>
  <si>
    <t>ก่อสร้างถนนคสล.ขนาดกว้าง5เมตร ยาว63เมตรหนา0.15เมตร พร้อมป้ายโครงการ1ป้าย(200,000บาท)</t>
  </si>
  <si>
    <t>ก่อสร้างถนนคสล.ขนาดกว้าง6เมตร ยาว53เมตรหนา0.15เมตร พร้อมป้ายโครงการ1ป้าย(200,000บาท)</t>
  </si>
  <si>
    <t>ซอย71(หลังป้อม)หมู่ที่ 9-หมู่ที่4 ตำบลทุ่งขนาน  อำเภอสอยดาว จังหวัดจันทบุรี </t>
  </si>
  <si>
    <t>ก่อสร้างถนนคสล.ขนาดกว้าง5เมตร ยาว95เมตรหนา0.15เมตร พร้อมป้ายโครงการ1ป้าย(300,000บาท)</t>
  </si>
  <si>
    <t>โครงการก่อสร้างถนน คสล.ซ.73 (ต่อเนื่อง)หมู่ที่ 6-หมู่ที่11</t>
  </si>
  <si>
    <t>ซอย73(ต่อเนื่อง)หมู่ที่ 6-หมู่ที่11 ตำบลทุ่งขนาน  อำเภอสอยดาว จังหวัดจันทบุรี </t>
  </si>
  <si>
    <t>ก่อสร้างถนนคสล.ขนาดกว้าง4เมตร ยาว118เมตรหนา0.15เมตร พร้อมป้ายโครงการ1ป้าย(300,000บาท)</t>
  </si>
  <si>
    <t>โครงการก่อสร้างถนน คสล.ซ.70(ต่อเนื่อง)หมู่ที่ 9</t>
  </si>
  <si>
    <t>โครงการก่อสร้างถนน คสล.ซ.71(ต่อเนื่อง)หมู่ที่4-หมู่ที่11</t>
  </si>
  <si>
    <t>ซอย71 (ต่อเนื่อง)หมู่ที่ 4-หมู่ที่11ตำบลทุ่งขนาน อำเภอสอยดาว จังหวัดจันทบุรี </t>
  </si>
  <si>
    <t>ซอย70(ต่อเนื่อง)หมู่ที 9 ตำบลทุ่งขนาน อำเภอสอยดาว จังหวัดจันทบุรี </t>
  </si>
  <si>
    <t>ซอย35หมู่ที 4ตำบลทุ่งขนาน อำเภอสอยดาว จังหวัดจันทบุรี </t>
  </si>
  <si>
    <t>ซอยกลางบ้าน(ต่อเนื่องหมู่ที่16 ตำบลทุ่งขนาน  อำเภอสอยดาว จังหวัดจันทบุรี </t>
  </si>
  <si>
    <t>โครงการก่อสร้างถนน คสล.ซ.กลุ่มสุวรรณ์-ม.8 หมู่ที่ 12</t>
  </si>
  <si>
    <t>โครงการก่อสร้างถนน คสล.ซ.นิคมฯ หมู่ที่ 13</t>
  </si>
  <si>
    <t>โครงการก่อสร้างถนน คสล.ซ.ฟ้ารุ่ง หมู่ที่ 2</t>
  </si>
  <si>
    <t>ก่อสร้างถนนคสล.ขนาดกว้าง5เมตร ยาว85เมตรหนา0.15เมตร พร้อมป้ายโครงการ1ป้าย(270,800บาท)</t>
  </si>
  <si>
    <t>ซ.ฟ้ารุ่ง หมู่ที่ 2ตำบลทุ่งขนาน อำเภอสอยดาว จังหวัดจันทบุรี</t>
  </si>
  <si>
    <t>โครงการก่อสร้างถนน คสล.ซ.หลังศาลา-ซ.ศรีจันทร์หมู่ที่ 5</t>
  </si>
  <si>
    <t>โครงการปรับปรุง/ซ่อมแซมถนนลูกรัง ซ.เขาพริก-หนองบอน หมู่ที่ 3</t>
  </si>
  <si>
    <t>ซ.เขาพริก-หนองบอน หมู่ที่ 3ตำบลทุ่งขนาน อำเภอสอยดาว จังหวัดจันทบุรี</t>
  </si>
  <si>
    <t>ปรับปรุง/ซ่อมแซมถนนลูกรังโดยการลงดินลูกรังบริเวณถนนที่เสียหายเป็นช่วงๆพร้อมเกลี่ยปรับแต่ง กว้าง5ม.ยาว385 หรือปริมาตรดินลูกรังไม่น้อยกว้า577.50ลบม.พร้อมป้ายโครงการ1ป้าย(300,000บาท)</t>
  </si>
  <si>
    <t>โครงการปรับปรุง/ซ่อมแซมถนนหินคลุกซ.จันเพ็ญหมู่ที่ 12-7</t>
  </si>
  <si>
    <t>ปรับปรุง/ซ่อมแซมถนนหินคลุกโดยการลงหินคลุกพร้อมเกลี่ยปรับแต่งผิวจราจร กว้าง5ม.ยาว375 หรือปริมาตรหินคลุกไม่น้อยกว้า206.25ลบม.พร้อมป้ายโครงการ1ป้าย(200,000บาท)</t>
  </si>
  <si>
    <t>โครงการปรับปรุง/ซ่อมแซมถนนหินคลุกซ.ตาแจ๋ง หมู่ที่13-10</t>
  </si>
  <si>
    <t>ซ.ตาแจ๋ง หมู่ที่ 13-10ตำบลทุ่งขนาน อำเภอสอยดาว จังหวัดจันทบุรี</t>
  </si>
  <si>
    <t>ปรับปรุง/ซ่อมแซมถนนหินคลุกโดยการลงหินคลุกพร้อมเกลี่ยปรับแต่งผิวจราจร กว้าง6ม.ยาว465หรือปริมาตรหินคลุกไม่น้อยกว้า306.9ลบม.พร้อมป้ายโครงการ1ป้าย(300,000บาท)</t>
  </si>
  <si>
    <t>โครงการติดตั้งไฟชะโงกบริเวณจุดเสี่ยงจำนวน 6 จุดหมู่ที่15</t>
  </si>
  <si>
    <t>ติดตั้งไฟฟ้าส่องสว่างสาธารณะจำนวน40จุด(100,000บาท)</t>
  </si>
  <si>
    <t xml:space="preserve">1)ปากทางเข้าวัดซ.รร.บ้านซับตารี 2)สามแยกวัดป่าธรรมวิเวก 3)สามแยกวัดป่าธรรมวิเวกทิศตอ. 4)หน้าศาลาประชาคม ม.15 5)แยกปากทาง ซ.4 6)แยกปากทาง ซ.5ไปบ้านทรัพย์สมบูรณ์ในเขตตำบลทุ่งขนาน </t>
  </si>
  <si>
    <t>จัดซื้ออื่นๆ(ยางมะตอย)</t>
  </si>
  <si>
    <t>โครงการก่อสร้างฝายกั้นน้ำคลองหนองแก หมู่ที่7</t>
  </si>
  <si>
    <t>หมู่ที่7 ตำบลทุ่งขนาน อำเภอสอยดาว จังหวัดจันทบุรี</t>
  </si>
  <si>
    <t>โครงการก่อสร้างฝายกั้นน้ำคลองตาเซียง หมู่ที่8</t>
  </si>
  <si>
    <t>ก่อสร้างฝายกั้นน้ำคลองตาเซียงหมู่ที่8โดยการก่อสร้างฝายกั้นน้ำ คสล.แบบน้ำล้นผ่านและรถผ่านได้พร้อมป้ายโครงการจำนวน 1ป้าย(ตามแบบที่ อบต.กำหนด)(300,000)</t>
  </si>
  <si>
    <t>หมู่ที่8 ตำบลทุ่งขนาน อำเภอสอยดาว จังหวัดจันทบุรี</t>
  </si>
  <si>
    <t>โครงการขุดลอกคลองยายไลย์ หมู่ที่14</t>
  </si>
  <si>
    <t>ก่อสร้างฝายกั้นน้ำคลองหนองแกหมู่ที่7โดยการก่อสร้างฝายกั้นน้ำ คสล.แบบน้ำล้นผ่านและรถผ่านได้พร้อมป้ายโครงการจำนวน1ป้าย(ตามแบบที่ อบต.กำหนด)(300,000)</t>
  </si>
  <si>
    <t>ซ.จันเพ็ญ หมู่ที่ 12-7ตำบลทุ่งขนาน อำเภอสอยดาว จังหวัดจันทบุรี</t>
  </si>
  <si>
    <t>หมู่ที่14 ตำบลทุ่งขนาน อำเภอสอยดาว จังหวัดจันทบุรี</t>
  </si>
  <si>
    <t>บำรุงรักษาและปรับปรุงที่ดินและสิ่งก่อสร้างในพื้นที่ อบต.ทุ่งขนานหมู่ที่ 1 (100,000บาท)</t>
  </si>
  <si>
    <t>โครงการบำรุงรักษาและปรับปรุงที่ดินและสิ่งก่อสร้าง(สวนสุขภาพเฉลิมพระเกียรติ ม.1,ที่ดินของ อบต.,สปก.ม.5)</t>
  </si>
  <si>
    <t>บำรุงรักษาและปรับปรุงที่ดินและสิ่งก่อสร้าง สวนสุขภาพเฉลิมพระเกียรติ ม.1,ที่ดินของ อบต.,สปก.ม.5) (100,000บาท)</t>
  </si>
  <si>
    <t>หมู่ที่ 1,5</t>
  </si>
  <si>
    <t>แผนงานสร้างความเข้มแข็งของชุมชน</t>
  </si>
  <si>
    <t>ส่งเสริมและพัฒนาการแปรรูปผลิตภัณฑ์ชุมชน หนึ่งตำบลหนึ่งผลิตภัณฑ์(OTOP)ในตำบลทุ่งขนาน(50,000 บาท)</t>
  </si>
  <si>
    <t>ซ.หลังศาลา-ซ.ศรีจันทร์หมู่ที่5ตำบลทุ่งขนาน อำเภอสอยดาว จังหวัดจันทบุรี</t>
  </si>
  <si>
    <t>ซ.นิคมฯหมู่ที่ 13 ตำบลทุ่งขนาน อำเภอสอยดาว จังหวัดจันทบุรี</t>
  </si>
  <si>
    <t>1)หน้ารร ส.ไทยเสรี ม.3 2)หน้ารร.หนองทะค่า ม.4 3)หลังรร.บ้านซับตารี ม.5 4)แยกปากทาง ซ.73 ม.6  5)ทางโค้งซ.ตาช่วย ม.9 2จุด 6)ทางโค้งป้อมฯม.10 2จุด 7.)แยกปางทางซ.ทรัพย์สมบูรณ์ ม.12 8)แยกปากทางซ.ตาหม๋ง ม.13จุดในเขตตำบลทุ่งขนาน</t>
  </si>
  <si>
    <t>โครงการก่อสร้างถนน คสล.ซ.72 หมู่ที่ 11</t>
  </si>
  <si>
    <t>ซอย72หมู่ที่ 11 ตำบลทุ่งขนาน อำเภอสอยดาว จังหวัดจันทบุรี </t>
  </si>
  <si>
    <t>ซ.กลุ่มสุวรรณ์-ม.8 หมู่ที่12ตำบลทุ่งขนาน อำเภอสอยดาว จังหวัดจันทบุรี</t>
  </si>
  <si>
    <t>โครงการก่อสร้างถนน คสล.ซ.กลางบ้าน(ต่อเนื่อง)หมู่ที่ 16</t>
  </si>
  <si>
    <t xml:space="preserve">
รร.บ้านซับตารี รร.ส.ไทยเสรีฯ รร.หนองมะค่า รร.ไผ่ล้อมฯ
</t>
  </si>
  <si>
    <t>แผนดำเนินงาน  ประจำปีงบประมาณ พ.ศ.2561</t>
  </si>
  <si>
    <t>แผนงานการศึกษา</t>
  </si>
  <si>
    <t xml:space="preserve">รร.ตชด.สิงคโปร์แอร์ไลน์ฯ
</t>
  </si>
  <si>
    <t>โครงการอาหารกลางวันโรงเรียนตำรวจตระเวนชายแดนสิงคโปร์แอร์ไลน์ฯ</t>
  </si>
  <si>
    <t>โครงการสนับสนุนค่าใช้จ่ายการบริหารสถานศึกษา(ศพด.)</t>
  </si>
  <si>
    <t>สนับสนุนค่าใช้จ่ายบริหารสถานศึกษาค่าจัดการเรียนการสอนของศพด.ทั้ง3ศูนย์150คนอัตราคนละ1,700.-บาท(255,000)</t>
  </si>
  <si>
    <t>รร.บ้านไผ่ล้อมฯ</t>
  </si>
  <si>
    <t>เงินอุดหนุนค่าจ้างครูสอนภาษาให้กับนักเรียน (240,000)</t>
  </si>
  <si>
    <t>โครงการเงินอุดหนุนค่าจ้างครูสอนภาษาให้กับนักเรียน</t>
  </si>
  <si>
    <t>แผนงานการศาสนาและวัฒนธรรมและนันทนาการ</t>
  </si>
  <si>
    <t>โครงการอาหารเสริม(นม)สำหรับเด็กเล็กก่อนปฐมวัยศพด.3แห่ง</t>
  </si>
  <si>
    <t>เพื่อให้นักเรียนได้รับประทานอาหารเสริมครบทุกคนจำนวน1020*7.37*260วัน(1,954,524บาท)</t>
  </si>
  <si>
    <t xml:space="preserve">โครงการงานประเพณีบุญบั้งไฟ </t>
  </si>
  <si>
    <t>โครงการ“สืบสานศิลปะมรดกทางวัฒนธรรมชาวทุ่งขนาน”</t>
  </si>
  <si>
    <r>
      <t>โครงการจัดงานราชพิธีงานรัฐพิธีและงานพิธีต่างๆ</t>
    </r>
    <r>
      <rPr>
        <sz val="16"/>
        <color rgb="FFFF0000"/>
        <rFont val="TH SarabunIT๙"/>
        <family val="2"/>
      </rPr>
      <t>(อุดหนุนอำเภอสอยดาว)</t>
    </r>
  </si>
  <si>
    <t>อุดหนุนอำเภอสอยดาวจัดงานราชพิธี งานรัฐพิธี และงานพิธีต่างๆ(30,000บาท)</t>
  </si>
  <si>
    <t>ค่าใช้จ่ายในการจัดกิจกรรมกีฬาต้านยาเสพติด(40,000)</t>
  </si>
  <si>
    <t>ฃผ</t>
  </si>
  <si>
    <t>..</t>
  </si>
  <si>
    <t>เพื่อให้นักเรียนได้รับประทานอาหารเสริมครบทุกคน จำนวน150*7.37*260วัน(287,430)</t>
  </si>
  <si>
    <t>เพื่อส่งเสริมสวัสดิการและความเป็นอยู่ที่ดีขึ้นของผู้ด้อยโอกาสในตำบลทุ่งขนาน(20,000บาท)</t>
  </si>
  <si>
    <t xml:space="preserve">แผนงานสร้างความเขมแข็งของชุมชน  </t>
  </si>
  <si>
    <t>โครงการ“รักน้ำ รักป่า รักษาแผ่นดิน”</t>
  </si>
  <si>
    <t>สนองพระราชดำริฯและปกป้อง สำรวจเก็บรวบรวมข้อมูล ปลูกรักษา สนับสนุนในการอนุรักษ์และจัดทำฐานทรัพยากรท้องถิ่นเพื่อจัดตั้ง“ศูนย์อนุรักษ์และพัฒนาทรัพยากรท้องถิ่น”(150,000บาท)</t>
  </si>
  <si>
    <t>เพื่อจ่ายเป็นค่าจ้างเหมาแรงงานในการจัดเก็บขยะมูลฝอยตามปริมาณขยะหรือตามสภาพความยากลำบากในการจัดเก็บขยะ(50,000บาท)</t>
  </si>
  <si>
    <t>แผนงานสร้างความเข้มแข็งชองชุมชน</t>
  </si>
  <si>
    <t>แผนงานบริหารงานทั่วไป</t>
  </si>
  <si>
    <t>จัดซื้อเครื่องรับ-ส่งวิทยุ ระบบVHF/FM(ชนิดประจำที่) จำนวน2เครื่อง</t>
  </si>
  <si>
    <t>ท</t>
  </si>
  <si>
    <t>โครงการส่งเสริมการมีส่วนร่วมพัฒนาท้องถิ่น(เวทีประชาคมระดับตำบลและหมู่บ้าน)</t>
  </si>
  <si>
    <t>ศูนย์ป้องกันฯและอบต.ทุ่งขนาน</t>
  </si>
  <si>
    <t>จัดซื้อเสาเทาเวอร์ ขนาด30เมตร จำนวน1ต้น</t>
  </si>
  <si>
    <t>จัดซื้อเสาเทาเวอร์ ขนาด30เมตร จำนวน1ต้น ติดตั้งพร้อมอุปกรณ์ในส่วนที่เกี่ยวข้องฯลฯจัดซื้อตามราคาท้องตลาดหรือราคาท้องถิ่นเนื่องจากราคามาตราฐานครุภัณฑ์ไม่ได้กำหนด(150,000บาท)</t>
  </si>
  <si>
    <t>จัดซื้อเครื่องรับ-ส่งวิทยุระบบVHF/FM(ชนิดประจำที่)จำนวน2เครื่องๆละ28,000.-บาทขนาด10วัตต์ ประกอบด้วยเครื่องเพาเวอร์ซัพพลาย ไมโครโฟน พร้อมอุปกรณ์ในการติดตั้งฯลฯ(ราคาตามมาตรฐานครุภัณฑ์)(56,000)</t>
  </si>
  <si>
    <t>จัดซื้อตู้กระจกบานเลื่อนจำนวน 3 หลัง</t>
  </si>
  <si>
    <t>จัดซื้อเก้าอี้ทำงาน จำนวน 2ตัว</t>
  </si>
  <si>
    <t>จัดซื้อตู้เก็บของศูนย์พัฒนาเด็กเล็ก</t>
  </si>
  <si>
    <t>จัดกิจกรรมต่างๆ ในการดำเนินการปั่นจักรยานเพื่อสุขภาพในพื้นที่ตำบลทุ่งขนาน(20,000บาท)</t>
  </si>
  <si>
    <t>โครงการอาหารเสริม(นม)สำหรับนักเรียนโรงเรียน4แห่ง</t>
  </si>
  <si>
    <t>โครงการอบรมเครือข่ายคนรักประชาธิปไตย</t>
  </si>
  <si>
    <t>จัดซื้อตู้กระจกบานเลื่อนขนาด5ฟุตจัดซื้อตามราคาท้องตลาดหรือราคาท้องถิ่นเนื่องจากราคามาตราฐานครุภัณฑ์ไม่ได้กำหนด(13,500 บาท)</t>
  </si>
  <si>
    <t>จัดซื้อตู้กระจกบานเลื่อน จำนวน 3 หลัง</t>
  </si>
  <si>
    <t>จัดซื้อโต๊ะและเก้าอี้ทานข้าวของศูนย์พัฒนาเด็กเล็ก</t>
  </si>
  <si>
    <t>จัดซื้อโต๊ะและเก้าอี้กิจกรรมของศูนย์พัฒนาเด็กเล็ก</t>
  </si>
  <si>
    <t>จัดซื้อตู้เก็บของศูนย์พัฒนาเด็กเล็กวัดทุ่งขนานแลศพด.บ้านซับตารี ขนาด24ช่องจำนวน2ตัวๆละ6,000บาทจัดซื้อตามราคาท้องตลาดหรือราคาท้องถิ่นเนื่องจากราคามาตราฐานครุภัณฑ์ไม่ได้กำหนด(12,000บาท)</t>
  </si>
  <si>
    <t>สนับสนุนอาหารกลางวันนักเรียนจำนวน4แห่ง1020*20*200 (4,080,000)</t>
  </si>
  <si>
    <t xml:space="preserve">ศพด.บ่อยาง   ศพด.ทุ่งขนาน ศพด.ซับตารี </t>
  </si>
  <si>
    <t>จัดซื้อเก้าอี้ทำงานซี6จำนวน2ตัวๆ2,500บาทจัดซื้อตามราคาท้องตลาดหรือราคาท้องถิ่นเนื่องจากราคามาตราฐานครุภัณฑ์ ไม่ได้กำหนด (5,000บาท)</t>
  </si>
  <si>
    <t>จัดกิจกรรมทำบุญตักบาตรสรงน้ำ พระรดน้ำดำหัว ผู้สูงอายุ จำนวน 1 ครั้ง (70,000บาท)</t>
  </si>
  <si>
    <t>จัดการแข่งขันชกมวยไทยให้เยาวชนแสดงความสามารถและใช้เวลาว่างให้เกิดประโยชน์(40,000บาท)</t>
  </si>
  <si>
    <t>จัดซื้อตู้กระจกบานเลื่อน จำนวน 1 หลัง</t>
  </si>
  <si>
    <t>จัดซื้อตู้กระจกบานเลื่อนขนาด5ฟุตจัดซื้อตามราคาท้องตลาดหรือราคาท้องถิ่นเนื่องจากราคามาตราฐานครุภัณฑ์ไม่ได้กำหนด(4,500 บาท)</t>
  </si>
  <si>
    <t>จัดซื้อตู้กระจกบานเลื่อน จำนวน 2 หลัง</t>
  </si>
  <si>
    <t>จัดซื้อตู้กระจกบานเลื่อนขนาด5ฟุตจัดซื้อตามราคาท้องตลาดหรือราคาท้องถิ่นเนื่องจากราคามาตราฐานครุภัณฑ์ไม่ได้กำหนด(9,000บาท)</t>
  </si>
  <si>
    <t>ศพด.บ้านบ่อยาง ศพด.บ้านซับตารีศพด.บ้านทุ่งขนาน</t>
  </si>
  <si>
    <t>รร.บ้านซับตารี รร.ส.ไทยเสรีฯ รร.หนองมะค่า รร.ไผ่ล้อมฯ</t>
  </si>
  <si>
    <t>โครงการอบรมและศึกษาดูงานด้านธรรมาภิบาลของ  อปท.</t>
  </si>
  <si>
    <t>อบรมศึกษาดูงานด้านธรรมาภิบาลของอปท.พร้อมทั้งส่งบุคลากรทั้งทางด้านการเมืองข้าราชการและพนักงานประจำ/เข้าอบรมในเรื่องที่เกี่ยวข้องกับการปฏิบัติหน้าที่(50,000 บาท)</t>
  </si>
  <si>
    <t>ขยายเขตไฟฟ้าแรงต่ำ (300,000บาท)</t>
  </si>
  <si>
    <t>จัดซื้อยางมะตอยสำเร็จรูปบรรจถุงหรือวัสดุอื่นๆ(100,000)</t>
  </si>
  <si>
    <t>แผนงานเคหะและชุมชน (จำนวน 5 โครงการ งบประมาณ 1,221,100.-บาท)</t>
  </si>
  <si>
    <t>ขุดลอกคลองยายไลย์ หมู่ที่14ขุดลอกคลองไปตามสภาพคลองเดิมกว้าง12ม.ยาว200ม.ลึก1.5ม.ขุดลอกขยายใหม่ไปตามแนวคลองเดิมกว้าง15ม.ยาว300ลึก2.9ม.หรือปริมาตรดินขุดไม่น้อยกว่ากว่า5,617.2ลบม.ลาดเอียง1:1 พร้อมป้ายโครงการจำนวน 1ป้าย(ตามแบบที่ อบต.กำหนด)(300,000)</t>
  </si>
  <si>
    <t>แผนงานการศาสนาวัฒนธรรมและนันทนาการ (จำนวน 8 โครงการ งบประมาณ 395,000.-บาท)</t>
  </si>
  <si>
    <t xml:space="preserve">แผนงานอุตสาหกรรมและการโยธา </t>
  </si>
  <si>
    <t>แผนงานอุตสาหกรรมและการโยธา (จำนวน 14 โครงการ 3,870,800)</t>
  </si>
  <si>
    <t>แผนงานการเกษตร (จำนวน 3 โครงการ 900,000)</t>
  </si>
  <si>
    <t>แผนงานเคหะและชุมชน (จำนวน 2 โครงการ 200,000)</t>
  </si>
  <si>
    <t>แผนงานสร้างความเข้มแข็งของชุมชน  (จำนวน 4 โครงการ 140,000)</t>
  </si>
  <si>
    <t>จ้างเหมาจัดทำอาหารกลางวันที่มีคุณค่าทางโภชนาการ 150*20*245วัน(735,000บาท)</t>
  </si>
  <si>
    <t>สนับสนุนอาหารกลางวันนักเรียน ภาคเรียนที่1จำนวน127คน254,000.-ภาคเรียนที่2จำนวน125คน250,000.-บาท(504,000)</t>
  </si>
  <si>
    <t>แผนงานการศึกษา (จำนวน 13 โครงการ 8,175,454 )</t>
  </si>
  <si>
    <t>โครงการกิจกรรมวันรัฐพิธีค่ารับรองและพิธีการต่างๆ</t>
  </si>
  <si>
    <t>กิจกรรมวันรัฐพิธีค่ารับรองและพิธีการต่างๆ(200,000บาท)</t>
  </si>
  <si>
    <t>แผนงานสาธารณสุข (จำนวน 3 โครงการ 260,000)</t>
  </si>
  <si>
    <t>แผนงานสังคมสงเคราะห์ (จำนวน 1โครงการ 20,000)</t>
  </si>
  <si>
    <t>แผนงานงบกลาง (จำนวน 3 โครงการ 13,641,600)</t>
  </si>
  <si>
    <t>แผนงานสร้างความเขมแข็งของชุมชน  (จำนวน 6 โครงการ 260,000)</t>
  </si>
  <si>
    <t>แผนงานการเกษตร(จำนวน 3 โครงการ 250,000)</t>
  </si>
  <si>
    <t>โครงการส่งเสริมระบอบประชาธิปไตย(การเลือกตั้ง)</t>
  </si>
  <si>
    <t>ค่าใช้จ่ายในการจัดการเลือกตั้งในตำทุ่งขนาน(45,000บาท)</t>
  </si>
  <si>
    <t>โครงการส่งเสริมประสิทธิภาพในการบริหารงานใน อบต.ทุ่งขนาน</t>
  </si>
  <si>
    <t>แผนงานสร้างความเข้มแข็งชองชุมชน (จำนวน 8 โครงการ 410,000)</t>
  </si>
  <si>
    <t>แผนงานบริหารงานทั่วไป (จำนวน 6 โครงการ 522,000บาท)</t>
  </si>
  <si>
    <t>แผนงานอุตสาหกรรมและการโยธา (จำนวน 1โครงการ 200,000)</t>
  </si>
  <si>
    <t>แผนงานการรักษาความสงบภายใน (จำนวน 10 โครงการ 591,000)</t>
  </si>
  <si>
    <t>หมู่1-16ตำบลทุ่งขนาน</t>
  </si>
  <si>
    <t>จัดทำวารสาร หนังสือประกาศ ปฏิทินวารสาร สิ่งพิมพ์ ปรับปรุงดูแลเว็บไซด์ประชาสัมพันธ์ ต่างๆของอบต.ทุ่งขนานเช่นจัดทำ(18,000บาท)</t>
  </si>
  <si>
    <t>ติดตั้ง/ซ่อมแซม/เสียงตามสาย/หอกระจายข่าว(300,000)</t>
  </si>
  <si>
    <t>จัดซื้อเครื่องแต่งกายในการจัดเก็บขยะ</t>
  </si>
  <si>
    <t>เพื่อจ่ายค่าจัดซื้อเครื่องแต่งกาย ค่าวัสดุอุปกรณ์ที่เกี่ยวเนื่องกับการจัดเก็บขยะฯลฯ(20,000บาท)</t>
  </si>
  <si>
    <t>แผนงานเคหะและชุมชน (จำนวน 3 โครงการ 370,000)</t>
  </si>
  <si>
    <t>ค่าใช้จ่ายในหมวดค่าใช้สอย ค่าวัสดุ ค่าซ่อมแซม ค่าสาธารณูปโภค ค่าเดินทางไปราชการ ค่าธรรมนียมและค่าลงทะเบียน ค่าจ้างเหมาบริการต่างๆในส่วนที่เกี่ยวข้องกับการปฏิบัติในส่วนราชการทุกส่วนงาน(3.5ล้านบาท)</t>
  </si>
  <si>
    <t>โครงการเตรียมความพร้อมการลดอุบัติเหตุทางถนนช่วงสงกรานต์</t>
  </si>
  <si>
    <t>โครงการก่อสร้างถนน คสล.ซ.71 (หลังป้อม)หมู่ที่9-หมู่ที่4</t>
  </si>
  <si>
    <t xml:space="preserve">ศพด.บ่อยาง   </t>
  </si>
  <si>
    <t>จัดซื้อโต๊ะและเก้าอี้ทานข้าวจำนวน2ชุดๆละ4,500(โต๊ะ2ตัวเก้าอี้20ตัว)จัดซื้อตามราคาท้องตลาดหรือราคาท้องถิ่นเนื่องจากราคามาตราฐานครุภัณฑ์ไม่ได้กำหนด(9,000บาท)</t>
  </si>
  <si>
    <t>เพื่อส่งเสริมพัฒนาการทั้งทางร่างกายและสติปัญญา(70,000)</t>
  </si>
  <si>
    <t xml:space="preserve">ศพด.วัดทุ่งขนานศพด.ซับตารี </t>
  </si>
  <si>
    <t>จัดซื้อโต๊ะและเก้าอี้กิจกรรมของศพด.จำนวน4ชุดๆละ2,500บาท(โต๊ะ4ตัวเก้าอี้24ตัว)จัดซื้อตามราคาท้องตลาดหรือราคาท้องถิ่นเนื่องจากราคามาตราฐานครุภัณฑ์ไม่ได้กำหนด(10,000บาท)</t>
  </si>
  <si>
    <t>จัดซื้อตู้กระจกบานเลื่อนขนาด5ฟุตจำนวน3หลังๆ4,500บาทให้กับศพด.ทั้ง3แห่งจัดซื้อตามราคาท้องตลาดหรือราคาท้องถิ่นเนื่องจากราคามาตราฐานครุภัณฑ์ไม่ได้กำหนด(13,500บาท)</t>
  </si>
  <si>
    <t>โครงการป้องกันและควบคุมโรคพิษสุนัขบ้าและควบคุมจำนวนประชากรสุนัข แมว</t>
  </si>
  <si>
    <t>จัดอบรมกิจกรรมต่างๆในการป้องกันและควบคุมโรคพิษสุนัขบ้าและควบคุมจำนวนประชากรสุนัข แมวในตำบลทุ่งขนาน(50,000บาท)</t>
  </si>
  <si>
    <t>ส่งเสริมสวัสดิการผู้พิการรวมทั้งการจ่ายเบี้ยยังชีพผู้พิการ จำนวน267ราย(2,563,200)</t>
  </si>
  <si>
    <t>ส่งเสริมสวัสดิการผู้ป่วยเอดส์รวมทั้งการจ่ายเบี้ยยังชีพผู้ป่วยเอดส์ จำนวน24ราย(144,000)</t>
  </si>
  <si>
    <t>ส่งเสริมสวัสดิการผู้สูงอายุรวมทั้งการจ่ายเบี้ยยังชีพผู้สูงอายุ จำนวน 1,380ราย(10,934,400)</t>
  </si>
  <si>
    <t>อุดหนุนการจัดอบรม กิจกรรมต่างๆเพื่อต่อต้านการใช้ยาเสพติด(100,000 บาท)</t>
  </si>
  <si>
    <t>การจัดกิจกรรมตามโครงการหน้าบ้านน่ามองในตำบลทุ่งขนาน(50,000 บาท)</t>
  </si>
  <si>
    <t>หมู่ที่1-16อบต.ทุ่งขนาน</t>
  </si>
  <si>
    <t xml:space="preserve">อนุรักษ์ทรัพยากรน้ำและป่าสร้างจิตสำนึกประชาชนในการรักษาสิ่งแวดล้อมและอนุรักษ์ทรัพยากรธรรมชาติ
ในเขตอบต.ทุ่งขนาน(50,000)
</t>
  </si>
  <si>
    <t>จัดซื้อวัสดุดับเพลิง ถุงดับเพลิง และวัสดุอุปกรณ์ที่ใช้ในการดับเพลิงฯลฯ(20,000บาท)</t>
  </si>
  <si>
    <t>มกราคม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</si>
  <si>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</si>
  <si>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</si>
  <si>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</si>
  <si>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</si>
  <si>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</si>
  <si>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</si>
  <si>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</si>
  <si>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เดือน</t>
  </si>
  <si>
    <t>วันที่</t>
  </si>
  <si>
    <t>สถานที่</t>
  </si>
  <si>
    <t>ผู้รับผิดชอบ</t>
  </si>
  <si>
    <t>แผนดำเนิงาน ประจำปีงบประมาณ 2561(สำนักงานปลัด)</t>
  </si>
  <si>
    <t>ม.10</t>
  </si>
  <si>
    <t>ม.1-16</t>
  </si>
  <si>
    <t>1.โครงการส่งเสริมและพัฒนาการแปรรูปผลิตภัณฑ์ชุมชน(OTOP)(50,000)</t>
  </si>
  <si>
    <t>ณัฐพงษ์</t>
  </si>
  <si>
    <t>1.โครงการส่งเสริมให้ความรู้ตามหลักปรัชญาเศรษฐกิจพอเพียง(50,000)</t>
  </si>
  <si>
    <t>รร.ตชด.</t>
  </si>
  <si>
    <t>1.โครงการกิจกรรมส่งเสริมวันผู้สูงอายุ(70,000)</t>
  </si>
  <si>
    <t>อบต.</t>
  </si>
  <si>
    <t>2.โครงการป้องกันและควบคุมโรคไข้เลือดออก(200,000)</t>
  </si>
  <si>
    <t>2.โครงการส่งเสริมศักยภาพสภาเด็กและเยาวชนตำบลทุ่งขนาน(20,000)</t>
  </si>
  <si>
    <t>1.โครงการถ่ายทอดภูมิปัญญาผู้สูงอายุ(30,000)</t>
  </si>
  <si>
    <t>นุจรี</t>
  </si>
  <si>
    <t>2.โครงการหน้าบ้านน่ามอง(50,000)</t>
  </si>
  <si>
    <t>1.โครงการจัดทำแผนชุมชน(20,000)</t>
  </si>
  <si>
    <t>2.โครงอบรมเครือข่ายคนรักประชาธิปไตย(40,000)</t>
  </si>
  <si>
    <t>รร.ทข</t>
  </si>
  <si>
    <t>2.โครงการ อบต.เคลื่อนที่(20,000)</t>
  </si>
  <si>
    <t>3.โครงการส่งเสริมการมีส่วนร่วมพัฒนาท้องถิ่น(เวทีประชาคมระดับตำบลและหมู่บ้าน)(40,000)</t>
  </si>
  <si>
    <t>สุธิศา</t>
  </si>
  <si>
    <t>3.โครงการอบรมเยาวชนลดอุบัติเหตุทางถนน(30,000)</t>
  </si>
  <si>
    <t>เยาวชน</t>
  </si>
  <si>
    <t>4.โครงการรณรงค์สวมหมวกกันน็อค(20,000)</t>
  </si>
  <si>
    <t>อปพร.</t>
  </si>
  <si>
    <t>4.โครงการอบรมและศึกษาดูงานด้านธรรมาภิบาลของ อปท.(50,000)</t>
  </si>
  <si>
    <t>3.โครงการเตรียมความพร้อมการลดอุบัติเหตุทางถนนช่วงสงกรานต์(35,000)</t>
  </si>
  <si>
    <t>สี่แยก</t>
  </si>
  <si>
    <t>5.โครงการซักซ้อมแผนปฏิบัติการป้องกันและบรรเทาสาธารณภัย(50,000)</t>
  </si>
  <si>
    <t>3.โครงการป้องกันและควบคุมโรคพิษสุนัขบ้าและควบคุมจำนวนประชากรสุนัขแมว(50,000)</t>
  </si>
  <si>
    <t>1.โครงการ“รักน้ำ รักป่า รักษาแผ่นดิน”(50,000)</t>
  </si>
  <si>
    <t>วิเคราะ</t>
  </si>
  <si>
    <t>สาธารณสุข</t>
  </si>
  <si>
    <t>ป้องกันฯ</t>
  </si>
  <si>
    <t>พัฒนาฯ</t>
  </si>
  <si>
    <t>เกษตร</t>
  </si>
  <si>
    <t>รร.ประถม</t>
  </si>
  <si>
    <t>1.โครงการศึกษาเพื่อต่อต้านการใช้ยาเสพติด(D.A.R.E)(50,000)</t>
  </si>
  <si>
    <t>2.โครงการส่งเสริมและขยายผลหมู่บ้านตามโครงการพระราชดำริปรัชญาเศรษฐกิจพอเพียง(30,000)</t>
  </si>
  <si>
    <t>3.โครงการเศรษฐกิจพอเพียงอนุรักษ์พันธุ์ปลาน้ำจืดในแหล่งชุมชนเพื่อการบริโภคลดรายจ่ายในครัวเรือน(10,000)</t>
  </si>
  <si>
    <t>4.โครงการแก้ไขปัญหาอาชญากรรม โรคเอดส์ การละเมิดสิทธิเด็กและสตรีการพนัน การขยายตัวของธุรกิจบริการทางเพศ(20,000)</t>
  </si>
  <si>
    <t>5.โครงการฝึกอบรมให้ความรู้ศึกษาดูงานอปพร.เกี่ยวกับการบรรเทาสาธารณภัยและภัยพิบัติ(100,000)</t>
  </si>
  <si>
    <t>6.โครงการส่งเสริมอาชีพคนพิการ(20,000)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</si>
</sst>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9" x14ac:knownFonts="1">
    <font>
      <sz val="10"/>
      <name val="Arial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sz val="8"/>
      <name val="Arial"/>
      <family val="2"/>
    </font>
    <font>
      <sz val="16"/>
      <name val="AngsanaUPC"/>
      <family val="1"/>
    </font>
    <font>
      <sz val="10"/>
      <name val="Arial"/>
      <family val="2"/>
    </font>
    <font>
      <b/>
      <sz val="16"/>
      <name val="AngsanaUPC"/>
      <family val="1"/>
    </font>
    <font>
      <b/>
      <u/>
      <sz val="16"/>
      <name val="AngsanaUPC"/>
      <family val="1"/>
    </font>
    <font>
      <b/>
      <i/>
      <sz val="16"/>
      <name val="AngsanaUPC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Angsana New"/>
      <family val="1"/>
    </font>
    <font>
      <sz val="16"/>
      <color rgb="FF000000"/>
      <name val="Angsana New"/>
      <family val="1"/>
    </font>
    <font>
      <sz val="12"/>
      <color rgb="FF000000"/>
      <name val="Microsoft Sans Serif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5"/>
      <name val="TH SarabunIT๙"/>
      <family val="2"/>
    </font>
    <font>
      <sz val="12"/>
      <name val="TH SarabunIT๙"/>
      <family val="2"/>
    </font>
    <font>
      <b/>
      <sz val="15"/>
      <name val="TH SarabunIT๙"/>
      <family val="2"/>
    </font>
    <font>
      <sz val="15"/>
      <color rgb="FF000000"/>
      <name val="TH SarabunIT๙"/>
      <family val="2"/>
    </font>
    <font>
      <b/>
      <sz val="16"/>
      <color theme="1"/>
      <name val="TH SarabunIT๙"/>
      <family val="2"/>
    </font>
    <font>
      <sz val="14"/>
      <name val="TH SarabunIT๙"/>
      <family val="2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20"/>
      <name val="TH SarabunIT๙"/>
      <family val="2"/>
    </font>
    <font>
      <sz val="13"/>
      <name val="TH SarabunIT๙"/>
      <family val="2"/>
    </font>
    <font>
      <sz val="14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6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87" fontId="6" fillId="3" borderId="9" xfId="0" applyNumberFormat="1" applyFont="1" applyFill="1" applyBorder="1"/>
    <xf numFmtId="0" fontId="6" fillId="3" borderId="10" xfId="0" applyFont="1" applyFill="1" applyBorder="1"/>
    <xf numFmtId="0" fontId="6" fillId="0" borderId="3" xfId="0" applyFont="1" applyBorder="1"/>
    <xf numFmtId="0" fontId="4" fillId="0" borderId="3" xfId="1" applyNumberFormat="1" applyFont="1" applyBorder="1" applyAlignment="1"/>
    <xf numFmtId="0" fontId="6" fillId="0" borderId="7" xfId="0" applyFont="1" applyBorder="1"/>
    <xf numFmtId="0" fontId="4" fillId="0" borderId="7" xfId="1" applyNumberFormat="1" applyFont="1" applyBorder="1" applyAlignment="1"/>
    <xf numFmtId="0" fontId="4" fillId="0" borderId="7" xfId="0" applyFont="1" applyBorder="1"/>
    <xf numFmtId="187" fontId="4" fillId="0" borderId="7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87" fontId="6" fillId="0" borderId="1" xfId="1" applyNumberFormat="1" applyFont="1" applyBorder="1" applyAlignment="1">
      <alignment horizontal="center"/>
    </xf>
    <xf numFmtId="43" fontId="6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/>
    <xf numFmtId="0" fontId="6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center"/>
    </xf>
    <xf numFmtId="0" fontId="4" fillId="0" borderId="3" xfId="0" applyFont="1" applyBorder="1"/>
    <xf numFmtId="187" fontId="4" fillId="0" borderId="3" xfId="1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4" xfId="0" applyFont="1" applyBorder="1"/>
    <xf numFmtId="187" fontId="4" fillId="0" borderId="4" xfId="1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6" fillId="0" borderId="6" xfId="1" applyNumberFormat="1" applyFont="1" applyBorder="1" applyAlignment="1">
      <alignment horizontal="center"/>
    </xf>
    <xf numFmtId="43" fontId="6" fillId="0" borderId="0" xfId="1" applyNumberFormat="1" applyFont="1" applyBorder="1" applyAlignment="1">
      <alignment horizontal="center"/>
    </xf>
    <xf numFmtId="0" fontId="4" fillId="0" borderId="0" xfId="0" applyFont="1" applyBorder="1"/>
    <xf numFmtId="43" fontId="6" fillId="0" borderId="6" xfId="1" applyNumberFormat="1" applyFont="1" applyBorder="1" applyAlignment="1">
      <alignment horizontal="center"/>
    </xf>
    <xf numFmtId="0" fontId="4" fillId="0" borderId="11" xfId="0" applyFont="1" applyBorder="1"/>
    <xf numFmtId="0" fontId="4" fillId="0" borderId="3" xfId="1" applyNumberFormat="1" applyFont="1" applyBorder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4" fillId="0" borderId="4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top" wrapText="1"/>
    </xf>
    <xf numFmtId="0" fontId="19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4" xfId="0" applyFont="1" applyBorder="1" applyAlignment="1">
      <alignment vertical="top" wrapText="1"/>
    </xf>
    <xf numFmtId="0" fontId="18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top" wrapText="1"/>
    </xf>
    <xf numFmtId="0" fontId="23" fillId="0" borderId="1" xfId="0" applyFont="1" applyBorder="1" applyAlignment="1">
      <alignment wrapText="1"/>
    </xf>
    <xf numFmtId="0" fontId="15" fillId="0" borderId="2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center" vertical="top" wrapText="1"/>
    </xf>
    <xf numFmtId="0" fontId="19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4" fillId="0" borderId="0" xfId="0" applyFont="1" applyAlignment="1">
      <alignment wrapText="1"/>
    </xf>
    <xf numFmtId="0" fontId="16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27" fillId="0" borderId="1" xfId="0" applyFont="1" applyBorder="1"/>
    <xf numFmtId="0" fontId="1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/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top"/>
    </xf>
    <xf numFmtId="0" fontId="17" fillId="4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8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22" fillId="0" borderId="0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1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291976</xdr:colOff>
      <xdr:row>20</xdr:row>
      <xdr:rowOff>629243</xdr:rowOff>
    </xdr:from>
    <xdr:to>
      <xdr:col>8</xdr:col>
      <xdr:colOff>336038</xdr:colOff>
      <xdr:row>20</xdr:row>
      <xdr:rowOff>639485</xdr:rowOff>
    </xdr:to>
    <xdr:cxnSp macro="">
      <xdr:nvCxnSpPr>
        <xdr:cNvPr id="9" name="ลูกศรเชื่อมต่อแบบตรง 8"/>
        <xdr:cNvCxnSpPr/>
      </xdr:nvCxnSpPr>
      <xdr:spPr>
        <a:xfrm flipV="1">
          <a:off x="6911851" y="18024274"/>
          <a:ext cx="377437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305517</xdr:colOff>
      <xdr:row>21</xdr:row>
      <xdr:rowOff>579827</xdr:rowOff>
    </xdr:from>
    <xdr:to>
      <xdr:col>9</xdr:col>
      <xdr:colOff>20406</xdr:colOff>
      <xdr:row>21</xdr:row>
      <xdr:rowOff>590069</xdr:rowOff>
    </xdr:to>
    <xdr:cxnSp macro="">
      <xdr:nvCxnSpPr>
        <xdr:cNvPr id="10" name="ลูกศรเชื่อมต่อแบบตรง 9"/>
        <xdr:cNvCxnSpPr/>
      </xdr:nvCxnSpPr>
      <xdr:spPr>
        <a:xfrm flipV="1">
          <a:off x="6925392" y="19296452"/>
          <a:ext cx="405452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10505</xdr:colOff>
      <xdr:row>22</xdr:row>
      <xdr:rowOff>463644</xdr:rowOff>
    </xdr:from>
    <xdr:to>
      <xdr:col>9</xdr:col>
      <xdr:colOff>26132</xdr:colOff>
      <xdr:row>22</xdr:row>
      <xdr:rowOff>473886</xdr:rowOff>
    </xdr:to>
    <xdr:cxnSp macro="">
      <xdr:nvCxnSpPr>
        <xdr:cNvPr id="11" name="ลูกศรเชื่อมต่อแบบตรง 10"/>
        <xdr:cNvCxnSpPr/>
      </xdr:nvCxnSpPr>
      <xdr:spPr>
        <a:xfrm flipV="1">
          <a:off x="6916130" y="20942394"/>
          <a:ext cx="372815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319810</xdr:colOff>
      <xdr:row>38</xdr:row>
      <xdr:rowOff>589047</xdr:rowOff>
    </xdr:from>
    <xdr:to>
      <xdr:col>10</xdr:col>
      <xdr:colOff>55772</xdr:colOff>
      <xdr:row>38</xdr:row>
      <xdr:rowOff>595087</xdr:rowOff>
    </xdr:to>
    <xdr:cxnSp macro="">
      <xdr:nvCxnSpPr>
        <xdr:cNvPr id="16" name="ลูกศรเชื่อมต่อแบบตรง 15"/>
        <xdr:cNvCxnSpPr/>
      </xdr:nvCxnSpPr>
      <xdr:spPr>
        <a:xfrm flipV="1">
          <a:off x="7237968" y="21614231"/>
          <a:ext cx="417751" cy="60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322171</xdr:colOff>
      <xdr:row>63</xdr:row>
      <xdr:rowOff>817330</xdr:rowOff>
    </xdr:from>
    <xdr:to>
      <xdr:col>8</xdr:col>
      <xdr:colOff>356428</xdr:colOff>
      <xdr:row>63</xdr:row>
      <xdr:rowOff>827572</xdr:rowOff>
    </xdr:to>
    <xdr:cxnSp macro="">
      <xdr:nvCxnSpPr>
        <xdr:cNvPr id="21" name="ลูกศรเชื่อมต่อแบบตรง 20"/>
        <xdr:cNvCxnSpPr/>
      </xdr:nvCxnSpPr>
      <xdr:spPr>
        <a:xfrm flipV="1">
          <a:off x="6965859" y="42417768"/>
          <a:ext cx="367632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12605</xdr:colOff>
      <xdr:row>73</xdr:row>
      <xdr:rowOff>719978</xdr:rowOff>
    </xdr:from>
    <xdr:to>
      <xdr:col>9</xdr:col>
      <xdr:colOff>23050</xdr:colOff>
      <xdr:row>73</xdr:row>
      <xdr:rowOff>730220</xdr:rowOff>
    </xdr:to>
    <xdr:cxnSp macro="">
      <xdr:nvCxnSpPr>
        <xdr:cNvPr id="25" name="ลูกศรเชื่อมต่อแบบตรง 24"/>
        <xdr:cNvCxnSpPr/>
      </xdr:nvCxnSpPr>
      <xdr:spPr>
        <a:xfrm flipV="1">
          <a:off x="6965855" y="48511666"/>
          <a:ext cx="367633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329406</xdr:colOff>
      <xdr:row>74</xdr:row>
      <xdr:rowOff>779197</xdr:rowOff>
    </xdr:from>
    <xdr:to>
      <xdr:col>9</xdr:col>
      <xdr:colOff>21167</xdr:colOff>
      <xdr:row>74</xdr:row>
      <xdr:rowOff>789781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6949281" y="49987728"/>
          <a:ext cx="382324" cy="1058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8402</xdr:colOff>
      <xdr:row>75</xdr:row>
      <xdr:rowOff>862541</xdr:rowOff>
    </xdr:from>
    <xdr:to>
      <xdr:col>9</xdr:col>
      <xdr:colOff>35716</xdr:colOff>
      <xdr:row>75</xdr:row>
      <xdr:rowOff>864691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6914027" y="44141760"/>
          <a:ext cx="384502" cy="21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321392</xdr:colOff>
      <xdr:row>23</xdr:row>
      <xdr:rowOff>714374</xdr:rowOff>
    </xdr:from>
    <xdr:to>
      <xdr:col>9</xdr:col>
      <xdr:colOff>23812</xdr:colOff>
      <xdr:row>23</xdr:row>
      <xdr:rowOff>717691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6965080" y="21681280"/>
          <a:ext cx="392982" cy="33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301416</xdr:colOff>
      <xdr:row>7</xdr:row>
      <xdr:rowOff>381216</xdr:rowOff>
    </xdr:from>
    <xdr:to>
      <xdr:col>10</xdr:col>
      <xdr:colOff>51384</xdr:colOff>
      <xdr:row>7</xdr:row>
      <xdr:rowOff>382880</xdr:rowOff>
    </xdr:to>
    <xdr:cxnSp macro="">
      <xdr:nvCxnSpPr>
        <xdr:cNvPr id="22" name="ลูกศรเชื่อมต่อแบบตรง 21"/>
        <xdr:cNvCxnSpPr/>
      </xdr:nvCxnSpPr>
      <xdr:spPr>
        <a:xfrm>
          <a:off x="7219574" y="2406532"/>
          <a:ext cx="431757" cy="16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330869</xdr:colOff>
      <xdr:row>35</xdr:row>
      <xdr:rowOff>643564</xdr:rowOff>
    </xdr:from>
    <xdr:to>
      <xdr:col>10</xdr:col>
      <xdr:colOff>35796</xdr:colOff>
      <xdr:row>35</xdr:row>
      <xdr:rowOff>646881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7249027" y="18340011"/>
          <a:ext cx="386716" cy="33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307180</xdr:colOff>
      <xdr:row>36</xdr:row>
      <xdr:rowOff>584786</xdr:rowOff>
    </xdr:from>
    <xdr:to>
      <xdr:col>10</xdr:col>
      <xdr:colOff>9601</xdr:colOff>
      <xdr:row>36</xdr:row>
      <xdr:rowOff>588103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7225338" y="19424233"/>
          <a:ext cx="384210" cy="33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317708</xdr:colOff>
      <xdr:row>48</xdr:row>
      <xdr:rowOff>606592</xdr:rowOff>
    </xdr:from>
    <xdr:to>
      <xdr:col>10</xdr:col>
      <xdr:colOff>53670</xdr:colOff>
      <xdr:row>48</xdr:row>
      <xdr:rowOff>612632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235866" y="25511960"/>
          <a:ext cx="417751" cy="60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315828</xdr:colOff>
      <xdr:row>37</xdr:row>
      <xdr:rowOff>540793</xdr:rowOff>
    </xdr:from>
    <xdr:to>
      <xdr:col>10</xdr:col>
      <xdr:colOff>51790</xdr:colOff>
      <xdr:row>37</xdr:row>
      <xdr:rowOff>546833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7233986" y="20443030"/>
          <a:ext cx="417751" cy="60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297655</xdr:colOff>
      <xdr:row>49</xdr:row>
      <xdr:rowOff>601579</xdr:rowOff>
    </xdr:from>
    <xdr:to>
      <xdr:col>10</xdr:col>
      <xdr:colOff>33617</xdr:colOff>
      <xdr:row>49</xdr:row>
      <xdr:rowOff>607619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7215813" y="26659974"/>
          <a:ext cx="417751" cy="60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287629</xdr:colOff>
      <xdr:row>50</xdr:row>
      <xdr:rowOff>601579</xdr:rowOff>
    </xdr:from>
    <xdr:to>
      <xdr:col>10</xdr:col>
      <xdr:colOff>23591</xdr:colOff>
      <xdr:row>50</xdr:row>
      <xdr:rowOff>607619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7205787" y="27792947"/>
          <a:ext cx="417751" cy="60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321468</xdr:colOff>
      <xdr:row>62</xdr:row>
      <xdr:rowOff>881062</xdr:rowOff>
    </xdr:from>
    <xdr:to>
      <xdr:col>8</xdr:col>
      <xdr:colOff>355725</xdr:colOff>
      <xdr:row>62</xdr:row>
      <xdr:rowOff>891304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6965156" y="40695562"/>
          <a:ext cx="367632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298358</xdr:colOff>
      <xdr:row>64</xdr:row>
      <xdr:rowOff>817330</xdr:rowOff>
    </xdr:from>
    <xdr:to>
      <xdr:col>8</xdr:col>
      <xdr:colOff>332615</xdr:colOff>
      <xdr:row>64</xdr:row>
      <xdr:rowOff>827572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6942046" y="43941768"/>
          <a:ext cx="367632" cy="1024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309563</xdr:colOff>
      <xdr:row>8</xdr:row>
      <xdr:rowOff>327735</xdr:rowOff>
    </xdr:from>
    <xdr:to>
      <xdr:col>10</xdr:col>
      <xdr:colOff>59531</xdr:colOff>
      <xdr:row>8</xdr:row>
      <xdr:rowOff>329399</xdr:rowOff>
    </xdr:to>
    <xdr:cxnSp macro="">
      <xdr:nvCxnSpPr>
        <xdr:cNvPr id="35" name="ลูกศรเชื่อมต่อแบบตรง 34"/>
        <xdr:cNvCxnSpPr/>
      </xdr:nvCxnSpPr>
      <xdr:spPr>
        <a:xfrm>
          <a:off x="7227721" y="3115051"/>
          <a:ext cx="431757" cy="16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287629</xdr:colOff>
      <xdr:row>9</xdr:row>
      <xdr:rowOff>866023</xdr:rowOff>
    </xdr:from>
    <xdr:to>
      <xdr:col>11</xdr:col>
      <xdr:colOff>47623</xdr:colOff>
      <xdr:row>9</xdr:row>
      <xdr:rowOff>867687</xdr:rowOff>
    </xdr:to>
    <xdr:cxnSp macro="">
      <xdr:nvCxnSpPr>
        <xdr:cNvPr id="37" name="ลูกศรเชื่อมต่อแบบตรง 36"/>
        <xdr:cNvCxnSpPr/>
      </xdr:nvCxnSpPr>
      <xdr:spPr>
        <a:xfrm>
          <a:off x="7556708" y="4415339"/>
          <a:ext cx="431757" cy="16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313949</xdr:colOff>
      <xdr:row>11</xdr:row>
      <xdr:rowOff>411704</xdr:rowOff>
    </xdr:from>
    <xdr:to>
      <xdr:col>11</xdr:col>
      <xdr:colOff>73943</xdr:colOff>
      <xdr:row>11</xdr:row>
      <xdr:rowOff>413368</xdr:rowOff>
    </xdr:to>
    <xdr:cxnSp macro="">
      <xdr:nvCxnSpPr>
        <xdr:cNvPr id="42" name="ลูกศรเชื่อมต่อแบบตรง 41"/>
        <xdr:cNvCxnSpPr/>
      </xdr:nvCxnSpPr>
      <xdr:spPr>
        <a:xfrm>
          <a:off x="7583028" y="7229599"/>
          <a:ext cx="431757" cy="16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293896</xdr:colOff>
      <xdr:row>10</xdr:row>
      <xdr:rowOff>778920</xdr:rowOff>
    </xdr:from>
    <xdr:to>
      <xdr:col>11</xdr:col>
      <xdr:colOff>53890</xdr:colOff>
      <xdr:row>10</xdr:row>
      <xdr:rowOff>780584</xdr:rowOff>
    </xdr:to>
    <xdr:cxnSp macro="">
      <xdr:nvCxnSpPr>
        <xdr:cNvPr id="43" name="ลูกศรเชื่อมต่อแบบตรง 42"/>
        <xdr:cNvCxnSpPr/>
      </xdr:nvCxnSpPr>
      <xdr:spPr>
        <a:xfrm>
          <a:off x="7562975" y="6163052"/>
          <a:ext cx="431757" cy="16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306408</xdr:colOff>
      <xdr:row>32</xdr:row>
      <xdr:rowOff>757121</xdr:rowOff>
    </xdr:from>
    <xdr:to>
      <xdr:col>15</xdr:col>
      <xdr:colOff>61331</xdr:colOff>
      <xdr:row>32</xdr:row>
      <xdr:rowOff>760201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 flipV="1">
          <a:off x="8936058" y="17073446"/>
          <a:ext cx="421673" cy="308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332280</xdr:colOff>
      <xdr:row>7</xdr:row>
      <xdr:rowOff>597886</xdr:rowOff>
    </xdr:from>
    <xdr:to>
      <xdr:col>14</xdr:col>
      <xdr:colOff>66675</xdr:colOff>
      <xdr:row>7</xdr:row>
      <xdr:rowOff>600074</xdr:rowOff>
    </xdr:to>
    <xdr:sp macro="" textlink="">
      <xdr:nvSpPr>
        <xdr:cNvPr id="14" name="Line 5"/>
        <xdr:cNvSpPr>
          <a:spLocks noChangeShapeType="1"/>
        </xdr:cNvSpPr>
      </xdr:nvSpPr>
      <xdr:spPr bwMode="auto">
        <a:xfrm>
          <a:off x="8609505" y="2931511"/>
          <a:ext cx="420195" cy="218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256079</xdr:colOff>
      <xdr:row>8</xdr:row>
      <xdr:rowOff>516785</xdr:rowOff>
    </xdr:from>
    <xdr:to>
      <xdr:col>14</xdr:col>
      <xdr:colOff>28575</xdr:colOff>
      <xdr:row>8</xdr:row>
      <xdr:rowOff>523875</xdr:rowOff>
    </xdr:to>
    <xdr:sp macro="" textlink="">
      <xdr:nvSpPr>
        <xdr:cNvPr id="15" name="Line 5"/>
        <xdr:cNvSpPr>
          <a:spLocks noChangeShapeType="1"/>
        </xdr:cNvSpPr>
      </xdr:nvSpPr>
      <xdr:spPr bwMode="auto">
        <a:xfrm>
          <a:off x="8533304" y="4155335"/>
          <a:ext cx="458296" cy="709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258382</xdr:colOff>
      <xdr:row>22</xdr:row>
      <xdr:rowOff>582323</xdr:rowOff>
    </xdr:from>
    <xdr:to>
      <xdr:col>11</xdr:col>
      <xdr:colOff>72830</xdr:colOff>
      <xdr:row>22</xdr:row>
      <xdr:rowOff>582324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 flipV="1">
          <a:off x="7478947" y="6082242"/>
          <a:ext cx="500657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328202</xdr:colOff>
      <xdr:row>20</xdr:row>
      <xdr:rowOff>492302</xdr:rowOff>
    </xdr:from>
    <xdr:to>
      <xdr:col>10</xdr:col>
      <xdr:colOff>53511</xdr:colOff>
      <xdr:row>20</xdr:row>
      <xdr:rowOff>500012</xdr:rowOff>
    </xdr:to>
    <xdr:sp macro="" textlink="">
      <xdr:nvSpPr>
        <xdr:cNvPr id="19" name="Line 5"/>
        <xdr:cNvSpPr>
          <a:spLocks noChangeShapeType="1"/>
        </xdr:cNvSpPr>
      </xdr:nvSpPr>
      <xdr:spPr bwMode="auto">
        <a:xfrm flipV="1">
          <a:off x="7209747" y="9867471"/>
          <a:ext cx="442360" cy="771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331769</xdr:colOff>
      <xdr:row>21</xdr:row>
      <xdr:rowOff>939444</xdr:rowOff>
    </xdr:from>
    <xdr:to>
      <xdr:col>14</xdr:col>
      <xdr:colOff>69508</xdr:colOff>
      <xdr:row>21</xdr:row>
      <xdr:rowOff>954209</xdr:rowOff>
    </xdr:to>
    <xdr:sp macro="" textlink="">
      <xdr:nvSpPr>
        <xdr:cNvPr id="21" name="Line 5"/>
        <xdr:cNvSpPr>
          <a:spLocks noChangeShapeType="1"/>
        </xdr:cNvSpPr>
      </xdr:nvSpPr>
      <xdr:spPr bwMode="auto">
        <a:xfrm flipV="1">
          <a:off x="8608994" y="11540769"/>
          <a:ext cx="423539" cy="1476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9426</xdr:colOff>
      <xdr:row>7</xdr:row>
      <xdr:rowOff>561912</xdr:rowOff>
    </xdr:from>
    <xdr:to>
      <xdr:col>16</xdr:col>
      <xdr:colOff>312970</xdr:colOff>
      <xdr:row>7</xdr:row>
      <xdr:rowOff>585726</xdr:rowOff>
    </xdr:to>
    <xdr:sp macro="" textlink="">
      <xdr:nvSpPr>
        <xdr:cNvPr id="2" name="Line 5"/>
        <xdr:cNvSpPr>
          <a:spLocks noChangeShapeType="1"/>
        </xdr:cNvSpPr>
      </xdr:nvSpPr>
      <xdr:spPr bwMode="auto">
        <a:xfrm flipV="1">
          <a:off x="6087283" y="2637001"/>
          <a:ext cx="4226937" cy="238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730160</xdr:colOff>
      <xdr:row>8</xdr:row>
      <xdr:rowOff>492302</xdr:rowOff>
    </xdr:from>
    <xdr:to>
      <xdr:col>16</xdr:col>
      <xdr:colOff>331769</xdr:colOff>
      <xdr:row>8</xdr:row>
      <xdr:rowOff>500463</xdr:rowOff>
    </xdr:to>
    <xdr:sp macro="" textlink="">
      <xdr:nvSpPr>
        <xdr:cNvPr id="4" name="Line 5"/>
        <xdr:cNvSpPr>
          <a:spLocks noChangeShapeType="1"/>
        </xdr:cNvSpPr>
      </xdr:nvSpPr>
      <xdr:spPr bwMode="auto">
        <a:xfrm flipV="1">
          <a:off x="5856536" y="3777892"/>
          <a:ext cx="4342705" cy="816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327356</xdr:colOff>
      <xdr:row>56</xdr:row>
      <xdr:rowOff>393038</xdr:rowOff>
    </xdr:from>
    <xdr:to>
      <xdr:col>12</xdr:col>
      <xdr:colOff>53512</xdr:colOff>
      <xdr:row>56</xdr:row>
      <xdr:rowOff>393040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 flipV="1">
          <a:off x="7840334" y="24045004"/>
          <a:ext cx="453908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329700</xdr:colOff>
      <xdr:row>57</xdr:row>
      <xdr:rowOff>561403</xdr:rowOff>
    </xdr:from>
    <xdr:to>
      <xdr:col>8</xdr:col>
      <xdr:colOff>85565</xdr:colOff>
      <xdr:row>57</xdr:row>
      <xdr:rowOff>561405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 flipV="1">
          <a:off x="6697537" y="32122330"/>
          <a:ext cx="462213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336853</xdr:colOff>
      <xdr:row>68</xdr:row>
      <xdr:rowOff>573776</xdr:rowOff>
    </xdr:from>
    <xdr:to>
      <xdr:col>13</xdr:col>
      <xdr:colOff>77324</xdr:colOff>
      <xdr:row>68</xdr:row>
      <xdr:rowOff>573778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 flipV="1">
          <a:off x="7967555" y="23497989"/>
          <a:ext cx="478926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327355</xdr:colOff>
      <xdr:row>69</xdr:row>
      <xdr:rowOff>513173</xdr:rowOff>
    </xdr:from>
    <xdr:to>
      <xdr:col>8</xdr:col>
      <xdr:colOff>89230</xdr:colOff>
      <xdr:row>69</xdr:row>
      <xdr:rowOff>513175</xdr:rowOff>
    </xdr:to>
    <xdr:sp macro="" textlink="">
      <xdr:nvSpPr>
        <xdr:cNvPr id="17" name="Line 5"/>
        <xdr:cNvSpPr>
          <a:spLocks noChangeShapeType="1"/>
        </xdr:cNvSpPr>
      </xdr:nvSpPr>
      <xdr:spPr bwMode="auto">
        <a:xfrm flipV="1">
          <a:off x="6202889" y="24582527"/>
          <a:ext cx="489628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4690</xdr:colOff>
      <xdr:row>70</xdr:row>
      <xdr:rowOff>417388</xdr:rowOff>
    </xdr:from>
    <xdr:to>
      <xdr:col>17</xdr:col>
      <xdr:colOff>0</xdr:colOff>
      <xdr:row>70</xdr:row>
      <xdr:rowOff>444656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 flipV="1">
          <a:off x="5997948" y="39309354"/>
          <a:ext cx="4319018" cy="2726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15413</xdr:colOff>
      <xdr:row>19</xdr:row>
      <xdr:rowOff>545814</xdr:rowOff>
    </xdr:from>
    <xdr:to>
      <xdr:col>16</xdr:col>
      <xdr:colOff>331770</xdr:colOff>
      <xdr:row>19</xdr:row>
      <xdr:rowOff>556515</xdr:rowOff>
    </xdr:to>
    <xdr:sp macro="" textlink="">
      <xdr:nvSpPr>
        <xdr:cNvPr id="23" name="Line 5"/>
        <xdr:cNvSpPr>
          <a:spLocks noChangeShapeType="1"/>
        </xdr:cNvSpPr>
      </xdr:nvSpPr>
      <xdr:spPr bwMode="auto">
        <a:xfrm flipV="1">
          <a:off x="5794626" y="9439381"/>
          <a:ext cx="4276189" cy="1070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355084</xdr:colOff>
      <xdr:row>20</xdr:row>
      <xdr:rowOff>649139</xdr:rowOff>
    </xdr:from>
    <xdr:to>
      <xdr:col>9</xdr:col>
      <xdr:colOff>36947</xdr:colOff>
      <xdr:row>20</xdr:row>
      <xdr:rowOff>649139</xdr:rowOff>
    </xdr:to>
    <xdr:sp macro="" textlink="">
      <xdr:nvSpPr>
        <xdr:cNvPr id="25" name="Line 5"/>
        <xdr:cNvSpPr>
          <a:spLocks noChangeShapeType="1"/>
        </xdr:cNvSpPr>
      </xdr:nvSpPr>
      <xdr:spPr bwMode="auto">
        <a:xfrm flipV="1">
          <a:off x="6546334" y="10854496"/>
          <a:ext cx="71373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21</xdr:row>
      <xdr:rowOff>374577</xdr:rowOff>
    </xdr:from>
    <xdr:to>
      <xdr:col>7</xdr:col>
      <xdr:colOff>21406</xdr:colOff>
      <xdr:row>21</xdr:row>
      <xdr:rowOff>374578</xdr:rowOff>
    </xdr:to>
    <xdr:sp macro="" textlink="">
      <xdr:nvSpPr>
        <xdr:cNvPr id="26" name="Line 5"/>
        <xdr:cNvSpPr>
          <a:spLocks noChangeShapeType="1"/>
        </xdr:cNvSpPr>
      </xdr:nvSpPr>
      <xdr:spPr bwMode="auto">
        <a:xfrm>
          <a:off x="6271517" y="11922302"/>
          <a:ext cx="385282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10702</xdr:colOff>
      <xdr:row>9</xdr:row>
      <xdr:rowOff>577921</xdr:rowOff>
    </xdr:from>
    <xdr:to>
      <xdr:col>17</xdr:col>
      <xdr:colOff>0</xdr:colOff>
      <xdr:row>9</xdr:row>
      <xdr:rowOff>597856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 flipV="1">
          <a:off x="5789915" y="4751797"/>
          <a:ext cx="4291602" cy="1993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3612</xdr:colOff>
      <xdr:row>10</xdr:row>
      <xdr:rowOff>669160</xdr:rowOff>
    </xdr:from>
    <xdr:to>
      <xdr:col>17</xdr:col>
      <xdr:colOff>21405</xdr:colOff>
      <xdr:row>10</xdr:row>
      <xdr:rowOff>674242</xdr:rowOff>
    </xdr:to>
    <xdr:sp macro="" textlink="">
      <xdr:nvSpPr>
        <xdr:cNvPr id="29" name="Line 5"/>
        <xdr:cNvSpPr>
          <a:spLocks noChangeShapeType="1"/>
        </xdr:cNvSpPr>
      </xdr:nvSpPr>
      <xdr:spPr bwMode="auto">
        <a:xfrm>
          <a:off x="5782825" y="5902559"/>
          <a:ext cx="4320097" cy="508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310364</xdr:colOff>
      <xdr:row>54</xdr:row>
      <xdr:rowOff>503007</xdr:rowOff>
    </xdr:from>
    <xdr:to>
      <xdr:col>8</xdr:col>
      <xdr:colOff>47223</xdr:colOff>
      <xdr:row>54</xdr:row>
      <xdr:rowOff>503009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 flipV="1">
          <a:off x="6581881" y="29409777"/>
          <a:ext cx="443207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317289</xdr:colOff>
      <xdr:row>55</xdr:row>
      <xdr:rowOff>334286</xdr:rowOff>
    </xdr:from>
    <xdr:to>
      <xdr:col>7</xdr:col>
      <xdr:colOff>79164</xdr:colOff>
      <xdr:row>55</xdr:row>
      <xdr:rowOff>334288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 flipV="1">
          <a:off x="6361128" y="29646340"/>
          <a:ext cx="498929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333681</xdr:colOff>
      <xdr:row>32</xdr:row>
      <xdr:rowOff>770561</xdr:rowOff>
    </xdr:from>
    <xdr:to>
      <xdr:col>12</xdr:col>
      <xdr:colOff>32106</xdr:colOff>
      <xdr:row>32</xdr:row>
      <xdr:rowOff>775147</xdr:rowOff>
    </xdr:to>
    <xdr:sp macro="" textlink="">
      <xdr:nvSpPr>
        <xdr:cNvPr id="24" name="Line 5"/>
        <xdr:cNvSpPr>
          <a:spLocks noChangeShapeType="1"/>
        </xdr:cNvSpPr>
      </xdr:nvSpPr>
      <xdr:spPr bwMode="auto">
        <a:xfrm flipV="1">
          <a:off x="7643316" y="16342331"/>
          <a:ext cx="768650" cy="458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284475</xdr:colOff>
      <xdr:row>22</xdr:row>
      <xdr:rowOff>422992</xdr:rowOff>
    </xdr:from>
    <xdr:to>
      <xdr:col>9</xdr:col>
      <xdr:colOff>41535</xdr:colOff>
      <xdr:row>22</xdr:row>
      <xdr:rowOff>425937</xdr:rowOff>
    </xdr:to>
    <xdr:sp macro="" textlink="">
      <xdr:nvSpPr>
        <xdr:cNvPr id="33" name="Line 5"/>
        <xdr:cNvSpPr>
          <a:spLocks noChangeShapeType="1"/>
        </xdr:cNvSpPr>
      </xdr:nvSpPr>
      <xdr:spPr bwMode="auto">
        <a:xfrm flipV="1">
          <a:off x="7099386" y="12941563"/>
          <a:ext cx="426078" cy="294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310364</xdr:colOff>
      <xdr:row>67</xdr:row>
      <xdr:rowOff>417389</xdr:rowOff>
    </xdr:from>
    <xdr:to>
      <xdr:col>16</xdr:col>
      <xdr:colOff>47222</xdr:colOff>
      <xdr:row>67</xdr:row>
      <xdr:rowOff>417391</xdr:rowOff>
    </xdr:to>
    <xdr:sp macro="" textlink="">
      <xdr:nvSpPr>
        <xdr:cNvPr id="34" name="Line 5"/>
        <xdr:cNvSpPr>
          <a:spLocks noChangeShapeType="1"/>
        </xdr:cNvSpPr>
      </xdr:nvSpPr>
      <xdr:spPr bwMode="auto">
        <a:xfrm flipV="1">
          <a:off x="9585900" y="32768371"/>
          <a:ext cx="462572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267555</xdr:colOff>
      <xdr:row>44</xdr:row>
      <xdr:rowOff>1006010</xdr:rowOff>
    </xdr:from>
    <xdr:to>
      <xdr:col>12</xdr:col>
      <xdr:colOff>32105</xdr:colOff>
      <xdr:row>44</xdr:row>
      <xdr:rowOff>1006010</xdr:rowOff>
    </xdr:to>
    <xdr:sp macro="" textlink="">
      <xdr:nvSpPr>
        <xdr:cNvPr id="35" name="Line 5"/>
        <xdr:cNvSpPr>
          <a:spLocks noChangeShapeType="1"/>
        </xdr:cNvSpPr>
      </xdr:nvSpPr>
      <xdr:spPr bwMode="auto">
        <a:xfrm flipV="1">
          <a:off x="7577190" y="24989746"/>
          <a:ext cx="83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1912</xdr:colOff>
      <xdr:row>33</xdr:row>
      <xdr:rowOff>636019</xdr:rowOff>
    </xdr:from>
    <xdr:to>
      <xdr:col>12</xdr:col>
      <xdr:colOff>53511</xdr:colOff>
      <xdr:row>33</xdr:row>
      <xdr:rowOff>642134</xdr:rowOff>
    </xdr:to>
    <xdr:sp macro="" textlink="">
      <xdr:nvSpPr>
        <xdr:cNvPr id="39" name="Line 5"/>
        <xdr:cNvSpPr>
          <a:spLocks noChangeShapeType="1"/>
        </xdr:cNvSpPr>
      </xdr:nvSpPr>
      <xdr:spPr bwMode="auto">
        <a:xfrm>
          <a:off x="7654019" y="17759615"/>
          <a:ext cx="779352" cy="61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277508</xdr:colOff>
      <xdr:row>58</xdr:row>
      <xdr:rowOff>367300</xdr:rowOff>
    </xdr:from>
    <xdr:to>
      <xdr:col>11</xdr:col>
      <xdr:colOff>50085</xdr:colOff>
      <xdr:row>58</xdr:row>
      <xdr:rowOff>367302</xdr:rowOff>
    </xdr:to>
    <xdr:sp macro="" textlink="">
      <xdr:nvSpPr>
        <xdr:cNvPr id="42" name="Line 5"/>
        <xdr:cNvSpPr>
          <a:spLocks noChangeShapeType="1"/>
        </xdr:cNvSpPr>
      </xdr:nvSpPr>
      <xdr:spPr bwMode="auto">
        <a:xfrm flipV="1">
          <a:off x="7683463" y="32987749"/>
          <a:ext cx="468223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770561</xdr:rowOff>
    </xdr:from>
    <xdr:to>
      <xdr:col>12</xdr:col>
      <xdr:colOff>53511</xdr:colOff>
      <xdr:row>43</xdr:row>
      <xdr:rowOff>770561</xdr:rowOff>
    </xdr:to>
    <xdr:sp macro="" textlink="">
      <xdr:nvSpPr>
        <xdr:cNvPr id="30" name="Line 5"/>
        <xdr:cNvSpPr>
          <a:spLocks noChangeShapeType="1"/>
        </xdr:cNvSpPr>
      </xdr:nvSpPr>
      <xdr:spPr bwMode="auto">
        <a:xfrm>
          <a:off x="7652107" y="23181067"/>
          <a:ext cx="781264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802667</xdr:rowOff>
    </xdr:from>
    <xdr:to>
      <xdr:col>12</xdr:col>
      <xdr:colOff>21404</xdr:colOff>
      <xdr:row>34</xdr:row>
      <xdr:rowOff>802669</xdr:rowOff>
    </xdr:to>
    <xdr:sp macro="" textlink="">
      <xdr:nvSpPr>
        <xdr:cNvPr id="31" name="Line 5"/>
        <xdr:cNvSpPr>
          <a:spLocks noChangeShapeType="1"/>
        </xdr:cNvSpPr>
      </xdr:nvSpPr>
      <xdr:spPr bwMode="auto">
        <a:xfrm>
          <a:off x="7652107" y="19210532"/>
          <a:ext cx="749157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24809</xdr:colOff>
      <xdr:row>8</xdr:row>
      <xdr:rowOff>572902</xdr:rowOff>
    </xdr:from>
    <xdr:to>
      <xdr:col>16</xdr:col>
      <xdr:colOff>335985</xdr:colOff>
      <xdr:row>8</xdr:row>
      <xdr:rowOff>583602</xdr:rowOff>
    </xdr:to>
    <xdr:sp macro="" textlink="">
      <xdr:nvSpPr>
        <xdr:cNvPr id="3" name="Line 5"/>
        <xdr:cNvSpPr>
          <a:spLocks noChangeShapeType="1"/>
        </xdr:cNvSpPr>
      </xdr:nvSpPr>
      <xdr:spPr bwMode="auto">
        <a:xfrm flipV="1">
          <a:off x="5712200" y="4465728"/>
          <a:ext cx="4328242" cy="107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701547</xdr:colOff>
      <xdr:row>9</xdr:row>
      <xdr:rowOff>558534</xdr:rowOff>
    </xdr:from>
    <xdr:to>
      <xdr:col>17</xdr:col>
      <xdr:colOff>3242</xdr:colOff>
      <xdr:row>9</xdr:row>
      <xdr:rowOff>569234</xdr:rowOff>
    </xdr:to>
    <xdr:sp macro="" textlink="">
      <xdr:nvSpPr>
        <xdr:cNvPr id="4" name="Line 5"/>
        <xdr:cNvSpPr>
          <a:spLocks noChangeShapeType="1"/>
        </xdr:cNvSpPr>
      </xdr:nvSpPr>
      <xdr:spPr bwMode="auto">
        <a:xfrm flipV="1">
          <a:off x="5629699" y="5541904"/>
          <a:ext cx="4436913" cy="107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334946</xdr:colOff>
      <xdr:row>10</xdr:row>
      <xdr:rowOff>638487</xdr:rowOff>
    </xdr:from>
    <xdr:to>
      <xdr:col>12</xdr:col>
      <xdr:colOff>73269</xdr:colOff>
      <xdr:row>10</xdr:row>
      <xdr:rowOff>638488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7138517" y="5212580"/>
          <a:ext cx="123510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291175</xdr:colOff>
      <xdr:row>38</xdr:row>
      <xdr:rowOff>664974</xdr:rowOff>
    </xdr:from>
    <xdr:to>
      <xdr:col>14</xdr:col>
      <xdr:colOff>35366</xdr:colOff>
      <xdr:row>38</xdr:row>
      <xdr:rowOff>664974</xdr:rowOff>
    </xdr:to>
    <xdr:sp macro="" textlink="">
      <xdr:nvSpPr>
        <xdr:cNvPr id="9" name="Line 5"/>
        <xdr:cNvSpPr>
          <a:spLocks noChangeShapeType="1"/>
        </xdr:cNvSpPr>
      </xdr:nvSpPr>
      <xdr:spPr bwMode="auto">
        <a:xfrm flipV="1">
          <a:off x="8560131" y="16993545"/>
          <a:ext cx="48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345412</xdr:colOff>
      <xdr:row>39</xdr:row>
      <xdr:rowOff>593131</xdr:rowOff>
    </xdr:from>
    <xdr:to>
      <xdr:col>9</xdr:col>
      <xdr:colOff>43293</xdr:colOff>
      <xdr:row>39</xdr:row>
      <xdr:rowOff>596620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 flipV="1">
          <a:off x="6793104" y="18282417"/>
          <a:ext cx="420107" cy="348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295140</xdr:colOff>
      <xdr:row>40</xdr:row>
      <xdr:rowOff>460550</xdr:rowOff>
    </xdr:from>
    <xdr:to>
      <xdr:col>16</xdr:col>
      <xdr:colOff>52335</xdr:colOff>
      <xdr:row>40</xdr:row>
      <xdr:rowOff>470698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 flipV="1">
          <a:off x="9307255" y="19227940"/>
          <a:ext cx="479421" cy="1014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13266</xdr:colOff>
      <xdr:row>52</xdr:row>
      <xdr:rowOff>387281</xdr:rowOff>
    </xdr:from>
    <xdr:to>
      <xdr:col>9</xdr:col>
      <xdr:colOff>345412</xdr:colOff>
      <xdr:row>52</xdr:row>
      <xdr:rowOff>400775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 flipV="1">
          <a:off x="6063211" y="24032308"/>
          <a:ext cx="1316047" cy="1349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303069</xdr:colOff>
      <xdr:row>53</xdr:row>
      <xdr:rowOff>727616</xdr:rowOff>
    </xdr:from>
    <xdr:to>
      <xdr:col>8</xdr:col>
      <xdr:colOff>28865</xdr:colOff>
      <xdr:row>53</xdr:row>
      <xdr:rowOff>742047</xdr:rowOff>
    </xdr:to>
    <xdr:sp macro="" textlink="">
      <xdr:nvSpPr>
        <xdr:cNvPr id="21" name="Line 5"/>
        <xdr:cNvSpPr>
          <a:spLocks noChangeShapeType="1"/>
        </xdr:cNvSpPr>
      </xdr:nvSpPr>
      <xdr:spPr bwMode="auto">
        <a:xfrm flipV="1">
          <a:off x="6028536" y="25042534"/>
          <a:ext cx="803900" cy="1443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748757</xdr:colOff>
      <xdr:row>21</xdr:row>
      <xdr:rowOff>438471</xdr:rowOff>
    </xdr:from>
    <xdr:to>
      <xdr:col>16</xdr:col>
      <xdr:colOff>344665</xdr:colOff>
      <xdr:row>21</xdr:row>
      <xdr:rowOff>452902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 flipV="1">
          <a:off x="5710131" y="24544048"/>
          <a:ext cx="4400276" cy="1443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737442</xdr:colOff>
      <xdr:row>22</xdr:row>
      <xdr:rowOff>489381</xdr:rowOff>
    </xdr:from>
    <xdr:to>
      <xdr:col>16</xdr:col>
      <xdr:colOff>333350</xdr:colOff>
      <xdr:row>22</xdr:row>
      <xdr:rowOff>503812</xdr:rowOff>
    </xdr:to>
    <xdr:sp macro="" textlink="">
      <xdr:nvSpPr>
        <xdr:cNvPr id="29" name="Line 5"/>
        <xdr:cNvSpPr>
          <a:spLocks noChangeShapeType="1"/>
        </xdr:cNvSpPr>
      </xdr:nvSpPr>
      <xdr:spPr bwMode="auto">
        <a:xfrm flipV="1">
          <a:off x="5698816" y="11396029"/>
          <a:ext cx="4400276" cy="1443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762611</xdr:colOff>
      <xdr:row>23</xdr:row>
      <xdr:rowOff>509475</xdr:rowOff>
    </xdr:from>
    <xdr:to>
      <xdr:col>17</xdr:col>
      <xdr:colOff>2640</xdr:colOff>
      <xdr:row>23</xdr:row>
      <xdr:rowOff>523906</xdr:rowOff>
    </xdr:to>
    <xdr:sp macro="" textlink="">
      <xdr:nvSpPr>
        <xdr:cNvPr id="30" name="Line 5"/>
        <xdr:cNvSpPr>
          <a:spLocks noChangeShapeType="1"/>
        </xdr:cNvSpPr>
      </xdr:nvSpPr>
      <xdr:spPr bwMode="auto">
        <a:xfrm flipV="1">
          <a:off x="5723985" y="12337222"/>
          <a:ext cx="4400276" cy="1443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349377</xdr:colOff>
      <xdr:row>41</xdr:row>
      <xdr:rowOff>427877</xdr:rowOff>
    </xdr:from>
    <xdr:to>
      <xdr:col>17</xdr:col>
      <xdr:colOff>7929</xdr:colOff>
      <xdr:row>41</xdr:row>
      <xdr:rowOff>442310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74844" y="20189635"/>
          <a:ext cx="4054706" cy="1443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301920</xdr:colOff>
      <xdr:row>12</xdr:row>
      <xdr:rowOff>418683</xdr:rowOff>
    </xdr:from>
    <xdr:to>
      <xdr:col>14</xdr:col>
      <xdr:colOff>52337</xdr:colOff>
      <xdr:row>12</xdr:row>
      <xdr:rowOff>421785</xdr:rowOff>
    </xdr:to>
    <xdr:sp macro="" textlink="">
      <xdr:nvSpPr>
        <xdr:cNvPr id="34" name="Line 5"/>
        <xdr:cNvSpPr>
          <a:spLocks noChangeShapeType="1"/>
        </xdr:cNvSpPr>
      </xdr:nvSpPr>
      <xdr:spPr bwMode="auto">
        <a:xfrm flipV="1">
          <a:off x="8602277" y="6636101"/>
          <a:ext cx="493576" cy="310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10468</xdr:colOff>
      <xdr:row>52</xdr:row>
      <xdr:rowOff>397747</xdr:rowOff>
    </xdr:from>
    <xdr:to>
      <xdr:col>15</xdr:col>
      <xdr:colOff>311212</xdr:colOff>
      <xdr:row>52</xdr:row>
      <xdr:rowOff>411241</xdr:rowOff>
    </xdr:to>
    <xdr:sp macro="" textlink="">
      <xdr:nvSpPr>
        <xdr:cNvPr id="15" name="Line 5"/>
        <xdr:cNvSpPr>
          <a:spLocks noChangeShapeType="1"/>
        </xdr:cNvSpPr>
      </xdr:nvSpPr>
      <xdr:spPr bwMode="auto">
        <a:xfrm flipV="1">
          <a:off x="8101484" y="24042774"/>
          <a:ext cx="1316047" cy="1349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306683</xdr:colOff>
      <xdr:row>8</xdr:row>
      <xdr:rowOff>471016</xdr:rowOff>
    </xdr:from>
    <xdr:to>
      <xdr:col>16</xdr:col>
      <xdr:colOff>52335</xdr:colOff>
      <xdr:row>8</xdr:row>
      <xdr:rowOff>485970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 flipV="1">
          <a:off x="8659375" y="2962170"/>
          <a:ext cx="781889" cy="1495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47276</xdr:colOff>
      <xdr:row>9</xdr:row>
      <xdr:rowOff>789040</xdr:rowOff>
    </xdr:from>
    <xdr:to>
      <xdr:col>14</xdr:col>
      <xdr:colOff>317501</xdr:colOff>
      <xdr:row>9</xdr:row>
      <xdr:rowOff>789041</xdr:rowOff>
    </xdr:to>
    <xdr:sp macro="" textlink="">
      <xdr:nvSpPr>
        <xdr:cNvPr id="4" name="Line 5"/>
        <xdr:cNvSpPr>
          <a:spLocks noChangeShapeType="1"/>
        </xdr:cNvSpPr>
      </xdr:nvSpPr>
      <xdr:spPr bwMode="auto">
        <a:xfrm flipV="1">
          <a:off x="8023155" y="4128024"/>
          <a:ext cx="9924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674390</xdr:colOff>
      <xdr:row>19</xdr:row>
      <xdr:rowOff>617245</xdr:rowOff>
    </xdr:from>
    <xdr:to>
      <xdr:col>17</xdr:col>
      <xdr:colOff>23515</xdr:colOff>
      <xdr:row>19</xdr:row>
      <xdr:rowOff>617246</xdr:rowOff>
    </xdr:to>
    <xdr:sp macro="" textlink="">
      <xdr:nvSpPr>
        <xdr:cNvPr id="8" name="Line 5"/>
        <xdr:cNvSpPr>
          <a:spLocks noChangeShapeType="1"/>
        </xdr:cNvSpPr>
      </xdr:nvSpPr>
      <xdr:spPr bwMode="auto">
        <a:xfrm flipV="1">
          <a:off x="5395022" y="9922437"/>
          <a:ext cx="4352367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698501</xdr:colOff>
      <xdr:row>20</xdr:row>
      <xdr:rowOff>669889</xdr:rowOff>
    </xdr:from>
    <xdr:to>
      <xdr:col>16</xdr:col>
      <xdr:colOff>324478</xdr:colOff>
      <xdr:row>20</xdr:row>
      <xdr:rowOff>688380</xdr:rowOff>
    </xdr:to>
    <xdr:sp macro="" textlink="">
      <xdr:nvSpPr>
        <xdr:cNvPr id="9" name="Line 5"/>
        <xdr:cNvSpPr>
          <a:spLocks noChangeShapeType="1"/>
        </xdr:cNvSpPr>
      </xdr:nvSpPr>
      <xdr:spPr bwMode="auto">
        <a:xfrm flipV="1">
          <a:off x="5377265" y="11293927"/>
          <a:ext cx="4262872" cy="1849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10815</xdr:colOff>
      <xdr:row>10</xdr:row>
      <xdr:rowOff>943426</xdr:rowOff>
    </xdr:from>
    <xdr:to>
      <xdr:col>16</xdr:col>
      <xdr:colOff>315615</xdr:colOff>
      <xdr:row>10</xdr:row>
      <xdr:rowOff>943427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 flipV="1">
          <a:off x="5401337" y="5967602"/>
          <a:ext cx="4261338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10467</xdr:colOff>
      <xdr:row>21</xdr:row>
      <xdr:rowOff>596620</xdr:rowOff>
    </xdr:from>
    <xdr:to>
      <xdr:col>10</xdr:col>
      <xdr:colOff>10466</xdr:colOff>
      <xdr:row>21</xdr:row>
      <xdr:rowOff>607088</xdr:rowOff>
    </xdr:to>
    <xdr:sp macro="" textlink="">
      <xdr:nvSpPr>
        <xdr:cNvPr id="10" name="Line 5"/>
        <xdr:cNvSpPr>
          <a:spLocks noChangeShapeType="1"/>
        </xdr:cNvSpPr>
      </xdr:nvSpPr>
      <xdr:spPr bwMode="auto">
        <a:xfrm flipV="1">
          <a:off x="6510494" y="12581373"/>
          <a:ext cx="743159" cy="1046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8</xdr:row>
      <xdr:rowOff>333375</xdr:rowOff>
    </xdr:from>
    <xdr:to>
      <xdr:col>9</xdr:col>
      <xdr:colOff>38100</xdr:colOff>
      <xdr:row>8</xdr:row>
      <xdr:rowOff>342901</xdr:rowOff>
    </xdr:to>
    <xdr:sp macro="" textlink="">
      <xdr:nvSpPr>
        <xdr:cNvPr id="3" name="Line 5"/>
        <xdr:cNvSpPr>
          <a:spLocks noChangeShapeType="1"/>
        </xdr:cNvSpPr>
      </xdr:nvSpPr>
      <xdr:spPr bwMode="auto">
        <a:xfrm flipV="1">
          <a:off x="7105650" y="2247900"/>
          <a:ext cx="390525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9</xdr:row>
      <xdr:rowOff>518884</xdr:rowOff>
    </xdr:from>
    <xdr:to>
      <xdr:col>11</xdr:col>
      <xdr:colOff>38101</xdr:colOff>
      <xdr:row>9</xdr:row>
      <xdr:rowOff>518885</xdr:rowOff>
    </xdr:to>
    <xdr:sp macro="" textlink="">
      <xdr:nvSpPr>
        <xdr:cNvPr id="5" name="Line 5"/>
        <xdr:cNvSpPr>
          <a:spLocks noChangeShapeType="1"/>
        </xdr:cNvSpPr>
      </xdr:nvSpPr>
      <xdr:spPr bwMode="auto">
        <a:xfrm flipV="1">
          <a:off x="7495269" y="3149598"/>
          <a:ext cx="72979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12042</xdr:colOff>
      <xdr:row>10</xdr:row>
      <xdr:rowOff>597229</xdr:rowOff>
    </xdr:from>
    <xdr:to>
      <xdr:col>12</xdr:col>
      <xdr:colOff>21896</xdr:colOff>
      <xdr:row>10</xdr:row>
      <xdr:rowOff>602155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28421" y="4713781"/>
          <a:ext cx="1465975" cy="492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755948</xdr:colOff>
      <xdr:row>11</xdr:row>
      <xdr:rowOff>423056</xdr:rowOff>
    </xdr:from>
    <xdr:to>
      <xdr:col>17</xdr:col>
      <xdr:colOff>1709</xdr:colOff>
      <xdr:row>11</xdr:row>
      <xdr:rowOff>424306</xdr:rowOff>
    </xdr:to>
    <xdr:sp macro="" textlink="">
      <xdr:nvSpPr>
        <xdr:cNvPr id="8" name="Line 5"/>
        <xdr:cNvSpPr>
          <a:spLocks noChangeShapeType="1"/>
        </xdr:cNvSpPr>
      </xdr:nvSpPr>
      <xdr:spPr bwMode="auto">
        <a:xfrm>
          <a:off x="6033017" y="5612539"/>
          <a:ext cx="4281968" cy="12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288437</xdr:colOff>
      <xdr:row>20</xdr:row>
      <xdr:rowOff>886313</xdr:rowOff>
    </xdr:from>
    <xdr:to>
      <xdr:col>12</xdr:col>
      <xdr:colOff>10948</xdr:colOff>
      <xdr:row>20</xdr:row>
      <xdr:rowOff>886810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404816" y="10247089"/>
          <a:ext cx="1178632" cy="497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13847</xdr:colOff>
      <xdr:row>21</xdr:row>
      <xdr:rowOff>424449</xdr:rowOff>
    </xdr:from>
    <xdr:to>
      <xdr:col>17</xdr:col>
      <xdr:colOff>1889</xdr:colOff>
      <xdr:row>21</xdr:row>
      <xdr:rowOff>424803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 flipV="1">
          <a:off x="6057295" y="11657380"/>
          <a:ext cx="4257870" cy="35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313150</xdr:colOff>
      <xdr:row>32</xdr:row>
      <xdr:rowOff>712045</xdr:rowOff>
    </xdr:from>
    <xdr:to>
      <xdr:col>11</xdr:col>
      <xdr:colOff>52452</xdr:colOff>
      <xdr:row>32</xdr:row>
      <xdr:rowOff>712046</xdr:rowOff>
    </xdr:to>
    <xdr:sp macro="" textlink="">
      <xdr:nvSpPr>
        <xdr:cNvPr id="13" name="Line 5"/>
        <xdr:cNvSpPr>
          <a:spLocks noChangeShapeType="1"/>
        </xdr:cNvSpPr>
      </xdr:nvSpPr>
      <xdr:spPr bwMode="auto">
        <a:xfrm>
          <a:off x="7615650" y="16178831"/>
          <a:ext cx="46501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297635</xdr:colOff>
      <xdr:row>33</xdr:row>
      <xdr:rowOff>656299</xdr:rowOff>
    </xdr:from>
    <xdr:to>
      <xdr:col>11</xdr:col>
      <xdr:colOff>36937</xdr:colOff>
      <xdr:row>33</xdr:row>
      <xdr:rowOff>656300</xdr:rowOff>
    </xdr:to>
    <xdr:sp macro="" textlink="">
      <xdr:nvSpPr>
        <xdr:cNvPr id="14" name="Line 5"/>
        <xdr:cNvSpPr>
          <a:spLocks noChangeShapeType="1"/>
        </xdr:cNvSpPr>
      </xdr:nvSpPr>
      <xdr:spPr bwMode="auto">
        <a:xfrm>
          <a:off x="7600135" y="17461120"/>
          <a:ext cx="46501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317868</xdr:colOff>
      <xdr:row>72</xdr:row>
      <xdr:rowOff>370731</xdr:rowOff>
    </xdr:from>
    <xdr:to>
      <xdr:col>15</xdr:col>
      <xdr:colOff>47893</xdr:colOff>
      <xdr:row>72</xdr:row>
      <xdr:rowOff>370732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9251661" y="37901421"/>
          <a:ext cx="44166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313151</xdr:colOff>
      <xdr:row>73</xdr:row>
      <xdr:rowOff>335652</xdr:rowOff>
    </xdr:from>
    <xdr:to>
      <xdr:col>12</xdr:col>
      <xdr:colOff>41915</xdr:colOff>
      <xdr:row>73</xdr:row>
      <xdr:rowOff>335653</xdr:rowOff>
    </xdr:to>
    <xdr:sp macro="" textlink="">
      <xdr:nvSpPr>
        <xdr:cNvPr id="30" name="Line 5"/>
        <xdr:cNvSpPr>
          <a:spLocks noChangeShapeType="1"/>
        </xdr:cNvSpPr>
      </xdr:nvSpPr>
      <xdr:spPr bwMode="auto">
        <a:xfrm>
          <a:off x="8152117" y="38654618"/>
          <a:ext cx="462298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269807</xdr:colOff>
      <xdr:row>74</xdr:row>
      <xdr:rowOff>419634</xdr:rowOff>
    </xdr:from>
    <xdr:to>
      <xdr:col>15</xdr:col>
      <xdr:colOff>74349</xdr:colOff>
      <xdr:row>74</xdr:row>
      <xdr:rowOff>419635</xdr:rowOff>
    </xdr:to>
    <xdr:sp macro="" textlink="">
      <xdr:nvSpPr>
        <xdr:cNvPr id="37" name="Line 5"/>
        <xdr:cNvSpPr>
          <a:spLocks noChangeShapeType="1"/>
        </xdr:cNvSpPr>
      </xdr:nvSpPr>
      <xdr:spPr bwMode="auto">
        <a:xfrm>
          <a:off x="9137910" y="32180582"/>
          <a:ext cx="51618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334211</xdr:colOff>
      <xdr:row>75</xdr:row>
      <xdr:rowOff>376188</xdr:rowOff>
    </xdr:from>
    <xdr:to>
      <xdr:col>14</xdr:col>
      <xdr:colOff>53809</xdr:colOff>
      <xdr:row>75</xdr:row>
      <xdr:rowOff>384341</xdr:rowOff>
    </xdr:to>
    <xdr:sp macro="" textlink="">
      <xdr:nvSpPr>
        <xdr:cNvPr id="38" name="Line 5"/>
        <xdr:cNvSpPr>
          <a:spLocks noChangeShapeType="1"/>
        </xdr:cNvSpPr>
      </xdr:nvSpPr>
      <xdr:spPr bwMode="auto">
        <a:xfrm flipV="1">
          <a:off x="8806448" y="47700399"/>
          <a:ext cx="488282" cy="815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275684</xdr:colOff>
      <xdr:row>12</xdr:row>
      <xdr:rowOff>421735</xdr:rowOff>
    </xdr:from>
    <xdr:to>
      <xdr:col>15</xdr:col>
      <xdr:colOff>85184</xdr:colOff>
      <xdr:row>12</xdr:row>
      <xdr:rowOff>421736</xdr:rowOff>
    </xdr:to>
    <xdr:sp macro="" textlink="">
      <xdr:nvSpPr>
        <xdr:cNvPr id="39" name="Line 5"/>
        <xdr:cNvSpPr>
          <a:spLocks noChangeShapeType="1"/>
        </xdr:cNvSpPr>
      </xdr:nvSpPr>
      <xdr:spPr bwMode="auto">
        <a:xfrm>
          <a:off x="9116838" y="7211350"/>
          <a:ext cx="52998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327288</xdr:colOff>
      <xdr:row>35</xdr:row>
      <xdr:rowOff>415205</xdr:rowOff>
    </xdr:from>
    <xdr:to>
      <xdr:col>14</xdr:col>
      <xdr:colOff>112306</xdr:colOff>
      <xdr:row>35</xdr:row>
      <xdr:rowOff>415205</xdr:rowOff>
    </xdr:to>
    <xdr:sp macro="" textlink="">
      <xdr:nvSpPr>
        <xdr:cNvPr id="29" name="Line 5"/>
        <xdr:cNvSpPr>
          <a:spLocks noChangeShapeType="1"/>
        </xdr:cNvSpPr>
      </xdr:nvSpPr>
      <xdr:spPr bwMode="auto">
        <a:xfrm>
          <a:off x="8378181" y="19249759"/>
          <a:ext cx="884929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16808</xdr:colOff>
      <xdr:row>22</xdr:row>
      <xdr:rowOff>634497</xdr:rowOff>
    </xdr:from>
    <xdr:to>
      <xdr:col>17</xdr:col>
      <xdr:colOff>5998</xdr:colOff>
      <xdr:row>22</xdr:row>
      <xdr:rowOff>634497</xdr:rowOff>
    </xdr:to>
    <xdr:sp macro="" textlink="">
      <xdr:nvSpPr>
        <xdr:cNvPr id="33" name="Line 5"/>
        <xdr:cNvSpPr>
          <a:spLocks noChangeShapeType="1"/>
        </xdr:cNvSpPr>
      </xdr:nvSpPr>
      <xdr:spPr bwMode="auto">
        <a:xfrm>
          <a:off x="6060256" y="12644756"/>
          <a:ext cx="425901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300101</xdr:colOff>
      <xdr:row>57</xdr:row>
      <xdr:rowOff>331620</xdr:rowOff>
    </xdr:from>
    <xdr:to>
      <xdr:col>11</xdr:col>
      <xdr:colOff>39403</xdr:colOff>
      <xdr:row>57</xdr:row>
      <xdr:rowOff>331621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7635446" y="30888258"/>
          <a:ext cx="43999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306918</xdr:colOff>
      <xdr:row>85</xdr:row>
      <xdr:rowOff>644438</xdr:rowOff>
    </xdr:from>
    <xdr:to>
      <xdr:col>9</xdr:col>
      <xdr:colOff>25996</xdr:colOff>
      <xdr:row>85</xdr:row>
      <xdr:rowOff>644439</xdr:rowOff>
    </xdr:to>
    <xdr:sp macro="" textlink="">
      <xdr:nvSpPr>
        <xdr:cNvPr id="23" name="Line 5"/>
        <xdr:cNvSpPr>
          <a:spLocks noChangeShapeType="1"/>
        </xdr:cNvSpPr>
      </xdr:nvSpPr>
      <xdr:spPr bwMode="auto">
        <a:xfrm>
          <a:off x="7007263" y="42499697"/>
          <a:ext cx="44166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291254</xdr:colOff>
      <xdr:row>86</xdr:row>
      <xdr:rowOff>609358</xdr:rowOff>
    </xdr:from>
    <xdr:to>
      <xdr:col>9</xdr:col>
      <xdr:colOff>30966</xdr:colOff>
      <xdr:row>86</xdr:row>
      <xdr:rowOff>609359</xdr:rowOff>
    </xdr:to>
    <xdr:sp macro="" textlink="">
      <xdr:nvSpPr>
        <xdr:cNvPr id="27" name="Line 5"/>
        <xdr:cNvSpPr>
          <a:spLocks noChangeShapeType="1"/>
        </xdr:cNvSpPr>
      </xdr:nvSpPr>
      <xdr:spPr bwMode="auto">
        <a:xfrm>
          <a:off x="7057288" y="38599875"/>
          <a:ext cx="46229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331526</xdr:colOff>
      <xdr:row>87</xdr:row>
      <xdr:rowOff>253179</xdr:rowOff>
    </xdr:from>
    <xdr:to>
      <xdr:col>9</xdr:col>
      <xdr:colOff>70827</xdr:colOff>
      <xdr:row>87</xdr:row>
      <xdr:rowOff>253180</xdr:rowOff>
    </xdr:to>
    <xdr:sp macro="" textlink="">
      <xdr:nvSpPr>
        <xdr:cNvPr id="34" name="Line 5"/>
        <xdr:cNvSpPr>
          <a:spLocks noChangeShapeType="1"/>
        </xdr:cNvSpPr>
      </xdr:nvSpPr>
      <xdr:spPr bwMode="auto">
        <a:xfrm>
          <a:off x="7097560" y="39458955"/>
          <a:ext cx="461888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332204</xdr:colOff>
      <xdr:row>88</xdr:row>
      <xdr:rowOff>364149</xdr:rowOff>
    </xdr:from>
    <xdr:to>
      <xdr:col>12</xdr:col>
      <xdr:colOff>71506</xdr:colOff>
      <xdr:row>88</xdr:row>
      <xdr:rowOff>364150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8171170" y="40073546"/>
          <a:ext cx="47283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16119</xdr:colOff>
      <xdr:row>89</xdr:row>
      <xdr:rowOff>401198</xdr:rowOff>
    </xdr:from>
    <xdr:to>
      <xdr:col>15</xdr:col>
      <xdr:colOff>16118</xdr:colOff>
      <xdr:row>89</xdr:row>
      <xdr:rowOff>401198</xdr:rowOff>
    </xdr:to>
    <xdr:sp macro="" textlink="">
      <xdr:nvSpPr>
        <xdr:cNvPr id="42" name="Line 5"/>
        <xdr:cNvSpPr>
          <a:spLocks noChangeShapeType="1"/>
        </xdr:cNvSpPr>
      </xdr:nvSpPr>
      <xdr:spPr bwMode="auto">
        <a:xfrm flipV="1">
          <a:off x="8949912" y="40866026"/>
          <a:ext cx="711637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11568</xdr:colOff>
      <xdr:row>76</xdr:row>
      <xdr:rowOff>415181</xdr:rowOff>
    </xdr:from>
    <xdr:to>
      <xdr:col>15</xdr:col>
      <xdr:colOff>34602</xdr:colOff>
      <xdr:row>76</xdr:row>
      <xdr:rowOff>415181</xdr:rowOff>
    </xdr:to>
    <xdr:sp macro="" textlink="">
      <xdr:nvSpPr>
        <xdr:cNvPr id="43" name="Line 5"/>
        <xdr:cNvSpPr>
          <a:spLocks noChangeShapeType="1"/>
        </xdr:cNvSpPr>
      </xdr:nvSpPr>
      <xdr:spPr bwMode="auto">
        <a:xfrm flipV="1">
          <a:off x="8879671" y="33785526"/>
          <a:ext cx="73467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744483</xdr:colOff>
      <xdr:row>45</xdr:row>
      <xdr:rowOff>930604</xdr:rowOff>
    </xdr:from>
    <xdr:to>
      <xdr:col>17</xdr:col>
      <xdr:colOff>21896</xdr:colOff>
      <xdr:row>45</xdr:row>
      <xdr:rowOff>941552</xdr:rowOff>
    </xdr:to>
    <xdr:sp macro="" textlink="">
      <xdr:nvSpPr>
        <xdr:cNvPr id="25" name="Line 5"/>
        <xdr:cNvSpPr>
          <a:spLocks noChangeShapeType="1"/>
        </xdr:cNvSpPr>
      </xdr:nvSpPr>
      <xdr:spPr bwMode="auto">
        <a:xfrm flipV="1">
          <a:off x="6021552" y="25881725"/>
          <a:ext cx="4313620" cy="1094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345996</xdr:colOff>
      <xdr:row>44</xdr:row>
      <xdr:rowOff>656897</xdr:rowOff>
    </xdr:from>
    <xdr:to>
      <xdr:col>14</xdr:col>
      <xdr:colOff>21897</xdr:colOff>
      <xdr:row>44</xdr:row>
      <xdr:rowOff>673093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 flipV="1">
          <a:off x="8535306" y="25148190"/>
          <a:ext cx="770729" cy="1619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317499</xdr:colOff>
      <xdr:row>34</xdr:row>
      <xdr:rowOff>569310</xdr:rowOff>
    </xdr:from>
    <xdr:to>
      <xdr:col>11</xdr:col>
      <xdr:colOff>56801</xdr:colOff>
      <xdr:row>34</xdr:row>
      <xdr:rowOff>569311</xdr:rowOff>
    </xdr:to>
    <xdr:sp macro="" textlink="">
      <xdr:nvSpPr>
        <xdr:cNvPr id="31" name="Line 5"/>
        <xdr:cNvSpPr>
          <a:spLocks noChangeShapeType="1"/>
        </xdr:cNvSpPr>
      </xdr:nvSpPr>
      <xdr:spPr bwMode="auto">
        <a:xfrm>
          <a:off x="7806120" y="18765344"/>
          <a:ext cx="43999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view="pageBreakPreview" topLeftCell="A38" zoomScale="95" zoomScaleNormal="80" zoomScaleSheetLayoutView="95" zoomScalePageLayoutView="59" workbookViewId="0">
      <selection activeCell="D76" sqref="D76"/>
    </sheetView>
  </sheetViews>
  <sheetFormatPr defaultRowHeight="23.25" x14ac:dyDescent="0.5"/>
  <cols>
    <col min="1" max="1" width="7.5703125" style="1" customWidth="1"/>
    <col min="2" max="2" width="23.7109375" style="1" customWidth="1"/>
    <col min="3" max="3" width="26.28515625" style="1" customWidth="1"/>
    <col min="4" max="4" width="20.5703125" style="1" customWidth="1"/>
    <col min="5" max="5" width="9.85546875" style="1" customWidth="1"/>
    <col min="6" max="6" width="5.28515625" style="1" customWidth="1"/>
    <col min="7" max="7" width="5.42578125" style="1" customWidth="1"/>
    <col min="8" max="8" width="5" style="1" customWidth="1"/>
    <col min="9" max="9" width="5.28515625" style="1" customWidth="1"/>
    <col min="10" max="10" width="5" style="1" customWidth="1"/>
    <col min="11" max="11" width="5.140625" style="1" customWidth="1"/>
    <col min="12" max="12" width="5.42578125" style="1" customWidth="1"/>
    <col min="13" max="13" width="5.140625" style="1" customWidth="1"/>
    <col min="14" max="14" width="5.28515625" style="1" customWidth="1"/>
    <col min="15" max="15" width="5.140625" style="1" customWidth="1"/>
    <col min="16" max="16" width="5.42578125" style="1" customWidth="1"/>
    <col min="17" max="17" width="4.85546875" style="1" customWidth="1"/>
    <col min="18" max="16384" width="9.140625" style="1"/>
  </cols>
  <sheetData>
    <row r="1" spans="1:17" x14ac:dyDescent="0.5">
      <c r="A1" s="168" t="s">
        <v>59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52">
        <v>10</v>
      </c>
    </row>
    <row r="2" spans="1:17" x14ac:dyDescent="0.5">
      <c r="A2" s="168" t="s">
        <v>167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</row>
    <row r="3" spans="1:17" ht="21.75" customHeight="1" x14ac:dyDescent="0.5">
      <c r="A3" s="168" t="s">
        <v>19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</row>
    <row r="4" spans="1:17" x14ac:dyDescent="0.5">
      <c r="A4" s="174" t="s">
        <v>20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</row>
    <row r="5" spans="1:17" x14ac:dyDescent="0.5">
      <c r="A5" s="175" t="s">
        <v>291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</row>
    <row r="6" spans="1:17" ht="23.25" customHeight="1" x14ac:dyDescent="0.5">
      <c r="A6" s="172" t="s">
        <v>0</v>
      </c>
      <c r="B6" s="172" t="s">
        <v>1</v>
      </c>
      <c r="C6" s="172" t="s">
        <v>2</v>
      </c>
      <c r="D6" s="172" t="s">
        <v>3</v>
      </c>
      <c r="E6" s="172" t="s">
        <v>4</v>
      </c>
      <c r="F6" s="171" t="s">
        <v>111</v>
      </c>
      <c r="G6" s="171"/>
      <c r="H6" s="171"/>
      <c r="I6" s="171" t="s">
        <v>168</v>
      </c>
      <c r="J6" s="171"/>
      <c r="K6" s="171"/>
      <c r="L6" s="171"/>
      <c r="M6" s="171"/>
      <c r="N6" s="171"/>
      <c r="O6" s="171"/>
      <c r="P6" s="171"/>
      <c r="Q6" s="171"/>
    </row>
    <row r="7" spans="1:17" ht="22.5" customHeight="1" x14ac:dyDescent="0.5">
      <c r="A7" s="173"/>
      <c r="B7" s="173"/>
      <c r="C7" s="173"/>
      <c r="D7" s="173"/>
      <c r="E7" s="173"/>
      <c r="F7" s="95" t="s">
        <v>5</v>
      </c>
      <c r="G7" s="95" t="s">
        <v>6</v>
      </c>
      <c r="H7" s="95" t="s">
        <v>7</v>
      </c>
      <c r="I7" s="95" t="s">
        <v>8</v>
      </c>
      <c r="J7" s="95" t="s">
        <v>9</v>
      </c>
      <c r="K7" s="95" t="s">
        <v>10</v>
      </c>
      <c r="L7" s="95" t="s">
        <v>11</v>
      </c>
      <c r="M7" s="95" t="s">
        <v>12</v>
      </c>
      <c r="N7" s="95" t="s">
        <v>13</v>
      </c>
      <c r="O7" s="95" t="s">
        <v>14</v>
      </c>
      <c r="P7" s="95" t="s">
        <v>15</v>
      </c>
      <c r="Q7" s="95" t="s">
        <v>16</v>
      </c>
    </row>
    <row r="8" spans="1:17" ht="60" customHeight="1" x14ac:dyDescent="0.5">
      <c r="A8" s="103">
        <v>1</v>
      </c>
      <c r="B8" s="104" t="s">
        <v>169</v>
      </c>
      <c r="C8" s="99" t="s">
        <v>289</v>
      </c>
      <c r="D8" s="99" t="s">
        <v>171</v>
      </c>
      <c r="E8" s="105" t="s">
        <v>17</v>
      </c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</row>
    <row r="9" spans="1:17" ht="60" customHeight="1" x14ac:dyDescent="0.5">
      <c r="A9" s="105">
        <v>2</v>
      </c>
      <c r="B9" s="104" t="s">
        <v>163</v>
      </c>
      <c r="C9" s="106" t="s">
        <v>205</v>
      </c>
      <c r="D9" s="107" t="s">
        <v>112</v>
      </c>
      <c r="E9" s="108" t="s">
        <v>17</v>
      </c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17" ht="144.75" customHeight="1" x14ac:dyDescent="0.5">
      <c r="A10" s="71">
        <v>3</v>
      </c>
      <c r="B10" s="70" t="s">
        <v>172</v>
      </c>
      <c r="C10" s="56" t="s">
        <v>173</v>
      </c>
      <c r="D10" s="102" t="s">
        <v>225</v>
      </c>
      <c r="E10" s="90" t="s">
        <v>17</v>
      </c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112.5" customHeight="1" x14ac:dyDescent="0.5">
      <c r="A11" s="71">
        <v>4</v>
      </c>
      <c r="B11" s="70" t="s">
        <v>204</v>
      </c>
      <c r="C11" s="56" t="s">
        <v>170</v>
      </c>
      <c r="D11" s="102" t="s">
        <v>206</v>
      </c>
      <c r="E11" s="90" t="s">
        <v>17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spans="1:17" ht="63" customHeight="1" x14ac:dyDescent="0.5">
      <c r="A12" s="71">
        <v>5</v>
      </c>
      <c r="B12" s="70" t="s">
        <v>207</v>
      </c>
      <c r="C12" s="70" t="s">
        <v>290</v>
      </c>
      <c r="D12" s="61" t="s">
        <v>112</v>
      </c>
      <c r="E12" s="90" t="s">
        <v>17</v>
      </c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spans="1:17" ht="25.5" customHeight="1" x14ac:dyDescent="0.5">
      <c r="A13" s="63"/>
      <c r="B13" s="64"/>
      <c r="C13" s="69"/>
      <c r="D13" s="7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77">
        <v>11</v>
      </c>
    </row>
    <row r="14" spans="1:17" x14ac:dyDescent="0.5">
      <c r="A14" s="168" t="s">
        <v>59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52"/>
    </row>
    <row r="15" spans="1:17" x14ac:dyDescent="0.5">
      <c r="A15" s="168" t="s">
        <v>167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52"/>
    </row>
    <row r="16" spans="1:17" ht="21.75" customHeight="1" x14ac:dyDescent="0.5">
      <c r="A16" s="168" t="s">
        <v>19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52"/>
    </row>
    <row r="17" spans="1:17" ht="22.5" customHeight="1" x14ac:dyDescent="0.5">
      <c r="A17" s="174" t="s">
        <v>20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</row>
    <row r="18" spans="1:17" ht="25.5" customHeight="1" x14ac:dyDescent="0.5">
      <c r="A18" s="175" t="s">
        <v>295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</row>
    <row r="19" spans="1:17" ht="23.25" customHeight="1" x14ac:dyDescent="0.5">
      <c r="A19" s="166" t="s">
        <v>0</v>
      </c>
      <c r="B19" s="166" t="s">
        <v>1</v>
      </c>
      <c r="C19" s="166" t="s">
        <v>2</v>
      </c>
      <c r="D19" s="166" t="s">
        <v>3</v>
      </c>
      <c r="E19" s="166" t="s">
        <v>4</v>
      </c>
      <c r="F19" s="165" t="s">
        <v>111</v>
      </c>
      <c r="G19" s="165"/>
      <c r="H19" s="165"/>
      <c r="I19" s="165" t="s">
        <v>168</v>
      </c>
      <c r="J19" s="165"/>
      <c r="K19" s="165"/>
      <c r="L19" s="165"/>
      <c r="M19" s="165"/>
      <c r="N19" s="165"/>
      <c r="O19" s="165"/>
      <c r="P19" s="165"/>
      <c r="Q19" s="165"/>
    </row>
    <row r="20" spans="1:17" ht="42" customHeight="1" x14ac:dyDescent="0.5">
      <c r="A20" s="167"/>
      <c r="B20" s="167"/>
      <c r="C20" s="167"/>
      <c r="D20" s="167"/>
      <c r="E20" s="167"/>
      <c r="F20" s="75" t="s">
        <v>5</v>
      </c>
      <c r="G20" s="75" t="s">
        <v>6</v>
      </c>
      <c r="H20" s="75" t="s">
        <v>7</v>
      </c>
      <c r="I20" s="75" t="s">
        <v>8</v>
      </c>
      <c r="J20" s="75" t="s">
        <v>9</v>
      </c>
      <c r="K20" s="75" t="s">
        <v>10</v>
      </c>
      <c r="L20" s="75" t="s">
        <v>11</v>
      </c>
      <c r="M20" s="75" t="s">
        <v>12</v>
      </c>
      <c r="N20" s="75" t="s">
        <v>13</v>
      </c>
      <c r="O20" s="75" t="s">
        <v>14</v>
      </c>
      <c r="P20" s="75" t="s">
        <v>15</v>
      </c>
      <c r="Q20" s="75" t="s">
        <v>16</v>
      </c>
    </row>
    <row r="21" spans="1:17" ht="84" customHeight="1" x14ac:dyDescent="0.5">
      <c r="A21" s="71">
        <v>1</v>
      </c>
      <c r="B21" s="58" t="s">
        <v>175</v>
      </c>
      <c r="C21" s="58" t="s">
        <v>176</v>
      </c>
      <c r="D21" s="56" t="s">
        <v>188</v>
      </c>
      <c r="E21" s="71" t="s">
        <v>17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ht="83.25" customHeight="1" x14ac:dyDescent="0.5">
      <c r="A22" s="71">
        <v>2</v>
      </c>
      <c r="B22" s="58" t="s">
        <v>184</v>
      </c>
      <c r="C22" s="58" t="s">
        <v>176</v>
      </c>
      <c r="D22" s="56" t="s">
        <v>187</v>
      </c>
      <c r="E22" s="71" t="s">
        <v>17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ht="85.5" customHeight="1" x14ac:dyDescent="0.5">
      <c r="A23" s="90">
        <v>3</v>
      </c>
      <c r="B23" s="58" t="s">
        <v>185</v>
      </c>
      <c r="C23" s="55" t="s">
        <v>177</v>
      </c>
      <c r="D23" s="56" t="s">
        <v>186</v>
      </c>
      <c r="E23" s="90" t="s">
        <v>17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 ht="86.25" customHeight="1" x14ac:dyDescent="0.5">
      <c r="A24" s="90">
        <v>4</v>
      </c>
      <c r="B24" s="58" t="s">
        <v>324</v>
      </c>
      <c r="C24" s="55" t="s">
        <v>178</v>
      </c>
      <c r="D24" s="56" t="s">
        <v>179</v>
      </c>
      <c r="E24" s="90" t="s">
        <v>17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62"/>
    </row>
    <row r="25" spans="1:17" ht="81" hidden="1" customHeight="1" x14ac:dyDescent="0.5">
      <c r="A25" s="54"/>
      <c r="B25" s="55"/>
      <c r="C25" s="55"/>
      <c r="D25" s="59"/>
      <c r="E25" s="54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7" ht="24" customHeight="1" x14ac:dyDescent="0.5">
      <c r="A26" s="63"/>
      <c r="B26" s="64"/>
      <c r="C26" s="64"/>
      <c r="D26" s="74"/>
      <c r="E26" s="63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 ht="24" customHeight="1" x14ac:dyDescent="0.5">
      <c r="A27" s="63"/>
      <c r="B27" s="64"/>
      <c r="C27" s="64"/>
      <c r="D27" s="74"/>
      <c r="E27" s="63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</row>
    <row r="28" spans="1:17" ht="21.75" customHeight="1" x14ac:dyDescent="0.5">
      <c r="A28" s="63"/>
      <c r="B28" s="64"/>
      <c r="C28" s="64"/>
      <c r="D28" s="74"/>
      <c r="E28" s="63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>
        <v>12</v>
      </c>
    </row>
    <row r="29" spans="1:17" x14ac:dyDescent="0.5">
      <c r="A29" s="168" t="s">
        <v>59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52"/>
    </row>
    <row r="30" spans="1:17" x14ac:dyDescent="0.5">
      <c r="A30" s="168" t="s">
        <v>167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52"/>
    </row>
    <row r="31" spans="1:17" x14ac:dyDescent="0.5">
      <c r="A31" s="168" t="s">
        <v>19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52"/>
    </row>
    <row r="32" spans="1:17" ht="23.25" customHeight="1" x14ac:dyDescent="0.5">
      <c r="A32" s="169" t="s">
        <v>20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</row>
    <row r="33" spans="1:17" ht="23.25" customHeight="1" x14ac:dyDescent="0.5">
      <c r="A33" s="170" t="s">
        <v>294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</row>
    <row r="34" spans="1:17" ht="23.25" customHeight="1" x14ac:dyDescent="0.5">
      <c r="A34" s="165" t="s">
        <v>0</v>
      </c>
      <c r="B34" s="166" t="s">
        <v>1</v>
      </c>
      <c r="C34" s="166" t="s">
        <v>2</v>
      </c>
      <c r="D34" s="166" t="s">
        <v>3</v>
      </c>
      <c r="E34" s="166" t="s">
        <v>4</v>
      </c>
      <c r="F34" s="165" t="s">
        <v>111</v>
      </c>
      <c r="G34" s="165"/>
      <c r="H34" s="165"/>
      <c r="I34" s="165" t="s">
        <v>168</v>
      </c>
      <c r="J34" s="165"/>
      <c r="K34" s="165"/>
      <c r="L34" s="165"/>
      <c r="M34" s="165"/>
      <c r="N34" s="165"/>
      <c r="O34" s="165"/>
      <c r="P34" s="165"/>
      <c r="Q34" s="165"/>
    </row>
    <row r="35" spans="1:17" ht="42.75" customHeight="1" x14ac:dyDescent="0.5">
      <c r="A35" s="165"/>
      <c r="B35" s="167"/>
      <c r="C35" s="167"/>
      <c r="D35" s="167"/>
      <c r="E35" s="167"/>
      <c r="F35" s="75" t="s">
        <v>5</v>
      </c>
      <c r="G35" s="75" t="s">
        <v>6</v>
      </c>
      <c r="H35" s="75" t="s">
        <v>7</v>
      </c>
      <c r="I35" s="75" t="s">
        <v>8</v>
      </c>
      <c r="J35" s="75" t="s">
        <v>9</v>
      </c>
      <c r="K35" s="75" t="s">
        <v>10</v>
      </c>
      <c r="L35" s="75" t="s">
        <v>11</v>
      </c>
      <c r="M35" s="75" t="s">
        <v>12</v>
      </c>
      <c r="N35" s="75" t="s">
        <v>13</v>
      </c>
      <c r="O35" s="75" t="s">
        <v>14</v>
      </c>
      <c r="P35" s="75" t="s">
        <v>15</v>
      </c>
      <c r="Q35" s="75" t="s">
        <v>16</v>
      </c>
    </row>
    <row r="36" spans="1:17" ht="90" customHeight="1" x14ac:dyDescent="0.5">
      <c r="A36" s="71">
        <v>5</v>
      </c>
      <c r="B36" s="58" t="s">
        <v>226</v>
      </c>
      <c r="C36" s="58" t="s">
        <v>180</v>
      </c>
      <c r="D36" s="56" t="s">
        <v>227</v>
      </c>
      <c r="E36" s="71" t="s">
        <v>17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1:17" ht="84" customHeight="1" x14ac:dyDescent="0.5">
      <c r="A37" s="71">
        <v>6</v>
      </c>
      <c r="B37" s="58" t="s">
        <v>181</v>
      </c>
      <c r="C37" s="58" t="s">
        <v>180</v>
      </c>
      <c r="D37" s="56" t="s">
        <v>182</v>
      </c>
      <c r="E37" s="71" t="s">
        <v>17</v>
      </c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</row>
    <row r="38" spans="1:17" ht="88.5" customHeight="1" x14ac:dyDescent="0.5">
      <c r="A38" s="71">
        <v>7</v>
      </c>
      <c r="B38" s="58" t="s">
        <v>190</v>
      </c>
      <c r="C38" s="58" t="s">
        <v>180</v>
      </c>
      <c r="D38" s="56" t="s">
        <v>228</v>
      </c>
      <c r="E38" s="71" t="s">
        <v>17</v>
      </c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ht="92.25" customHeight="1" x14ac:dyDescent="0.5">
      <c r="A39" s="71">
        <v>8</v>
      </c>
      <c r="B39" s="58" t="s">
        <v>229</v>
      </c>
      <c r="C39" s="58" t="s">
        <v>180</v>
      </c>
      <c r="D39" s="56" t="s">
        <v>189</v>
      </c>
      <c r="E39" s="71" t="s">
        <v>17</v>
      </c>
      <c r="F39" s="54"/>
      <c r="G39" s="54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1:17" ht="33.75" customHeight="1" x14ac:dyDescent="0.5">
      <c r="A40" s="63"/>
      <c r="B40" s="64"/>
      <c r="C40" s="64"/>
      <c r="D40" s="64"/>
      <c r="E40" s="63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7" ht="21.75" customHeight="1" x14ac:dyDescent="0.5">
      <c r="A41" s="63"/>
      <c r="B41" s="64"/>
      <c r="C41" s="64"/>
      <c r="D41" s="64"/>
      <c r="E41" s="63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>
        <v>13</v>
      </c>
    </row>
    <row r="42" spans="1:17" ht="23.25" customHeight="1" x14ac:dyDescent="0.5">
      <c r="A42" s="168" t="s">
        <v>59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52"/>
    </row>
    <row r="43" spans="1:17" x14ac:dyDescent="0.5">
      <c r="A43" s="168" t="s">
        <v>167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52"/>
    </row>
    <row r="44" spans="1:17" x14ac:dyDescent="0.5">
      <c r="A44" s="176" t="s">
        <v>19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39"/>
    </row>
    <row r="45" spans="1:17" ht="23.25" customHeight="1" x14ac:dyDescent="0.5">
      <c r="A45" s="169" t="s">
        <v>20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</row>
    <row r="46" spans="1:17" x14ac:dyDescent="0.5">
      <c r="A46" s="170" t="s">
        <v>174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</row>
    <row r="47" spans="1:17" ht="23.25" customHeight="1" x14ac:dyDescent="0.5">
      <c r="A47" s="166" t="s">
        <v>0</v>
      </c>
      <c r="B47" s="166" t="s">
        <v>1</v>
      </c>
      <c r="C47" s="166" t="s">
        <v>2</v>
      </c>
      <c r="D47" s="166" t="s">
        <v>3</v>
      </c>
      <c r="E47" s="166" t="s">
        <v>4</v>
      </c>
      <c r="F47" s="165" t="s">
        <v>111</v>
      </c>
      <c r="G47" s="165"/>
      <c r="H47" s="165"/>
      <c r="I47" s="165" t="s">
        <v>168</v>
      </c>
      <c r="J47" s="165"/>
      <c r="K47" s="165"/>
      <c r="L47" s="165"/>
      <c r="M47" s="165"/>
      <c r="N47" s="165"/>
      <c r="O47" s="165"/>
      <c r="P47" s="165"/>
      <c r="Q47" s="165"/>
    </row>
    <row r="48" spans="1:17" ht="19.5" customHeight="1" x14ac:dyDescent="0.5">
      <c r="A48" s="167"/>
      <c r="B48" s="167"/>
      <c r="C48" s="167"/>
      <c r="D48" s="167"/>
      <c r="E48" s="167"/>
      <c r="F48" s="75" t="s">
        <v>5</v>
      </c>
      <c r="G48" s="75" t="s">
        <v>6</v>
      </c>
      <c r="H48" s="75" t="s">
        <v>7</v>
      </c>
      <c r="I48" s="75" t="s">
        <v>8</v>
      </c>
      <c r="J48" s="75" t="s">
        <v>9</v>
      </c>
      <c r="K48" s="75" t="s">
        <v>10</v>
      </c>
      <c r="L48" s="75" t="s">
        <v>11</v>
      </c>
      <c r="M48" s="75" t="s">
        <v>12</v>
      </c>
      <c r="N48" s="75" t="s">
        <v>13</v>
      </c>
      <c r="O48" s="75" t="s">
        <v>14</v>
      </c>
      <c r="P48" s="75" t="s">
        <v>15</v>
      </c>
      <c r="Q48" s="75" t="s">
        <v>16</v>
      </c>
    </row>
    <row r="49" spans="1:17" ht="90.75" customHeight="1" x14ac:dyDescent="0.5">
      <c r="A49" s="90">
        <v>9</v>
      </c>
      <c r="B49" s="58" t="s">
        <v>191</v>
      </c>
      <c r="C49" s="58" t="s">
        <v>183</v>
      </c>
      <c r="D49" s="56" t="s">
        <v>224</v>
      </c>
      <c r="E49" s="71" t="s">
        <v>17</v>
      </c>
      <c r="F49" s="57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62"/>
    </row>
    <row r="50" spans="1:17" ht="89.25" customHeight="1" x14ac:dyDescent="0.5">
      <c r="A50" s="71">
        <v>10</v>
      </c>
      <c r="B50" s="58" t="s">
        <v>192</v>
      </c>
      <c r="C50" s="58" t="s">
        <v>193</v>
      </c>
      <c r="D50" s="56" t="s">
        <v>194</v>
      </c>
      <c r="E50" s="71" t="s">
        <v>17</v>
      </c>
      <c r="F50" s="57"/>
      <c r="G50" s="54"/>
      <c r="H50" s="54"/>
      <c r="I50" s="54"/>
      <c r="J50" s="57"/>
      <c r="K50" s="57"/>
      <c r="L50" s="57"/>
      <c r="M50" s="57"/>
      <c r="N50" s="57"/>
      <c r="O50" s="57"/>
      <c r="P50" s="57"/>
      <c r="Q50" s="57"/>
    </row>
    <row r="51" spans="1:17" ht="87" customHeight="1" x14ac:dyDescent="0.5">
      <c r="A51" s="71">
        <v>11</v>
      </c>
      <c r="B51" s="58" t="s">
        <v>195</v>
      </c>
      <c r="C51" s="58" t="s">
        <v>180</v>
      </c>
      <c r="D51" s="56" t="s">
        <v>223</v>
      </c>
      <c r="E51" s="71" t="s">
        <v>17</v>
      </c>
      <c r="F51" s="57"/>
      <c r="G51" s="54"/>
      <c r="H51" s="54"/>
      <c r="I51" s="54"/>
      <c r="J51" s="57"/>
      <c r="K51" s="57"/>
      <c r="L51" s="57"/>
      <c r="M51" s="57"/>
      <c r="N51" s="57"/>
      <c r="O51" s="57"/>
      <c r="P51" s="57"/>
      <c r="Q51" s="57"/>
    </row>
    <row r="52" spans="1:17" ht="87" customHeight="1" x14ac:dyDescent="0.5">
      <c r="A52" s="63"/>
      <c r="B52" s="64"/>
      <c r="C52" s="73"/>
      <c r="D52" s="69"/>
      <c r="E52" s="63"/>
      <c r="F52" s="65"/>
      <c r="G52" s="63"/>
      <c r="H52" s="63"/>
      <c r="I52" s="63"/>
      <c r="J52" s="65"/>
      <c r="K52" s="65"/>
      <c r="L52" s="65"/>
      <c r="M52" s="65"/>
      <c r="N52" s="65"/>
      <c r="O52" s="65"/>
      <c r="P52" s="65"/>
      <c r="Q52" s="65"/>
    </row>
    <row r="53" spans="1:17" ht="24" customHeight="1" x14ac:dyDescent="0.5">
      <c r="A53" s="63"/>
      <c r="B53" s="64"/>
      <c r="C53" s="64"/>
      <c r="D53" s="69"/>
      <c r="E53" s="63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</row>
    <row r="54" spans="1:17" ht="28.5" customHeight="1" x14ac:dyDescent="0.5">
      <c r="A54" s="63"/>
      <c r="B54" s="64"/>
      <c r="C54" s="64"/>
      <c r="D54" s="69"/>
      <c r="E54" s="63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</row>
    <row r="55" spans="1:17" ht="25.5" customHeight="1" x14ac:dyDescent="0.5">
      <c r="A55" s="63"/>
      <c r="B55" s="67"/>
      <c r="C55" s="68"/>
      <c r="D55" s="69"/>
      <c r="E55" s="63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>
        <v>14</v>
      </c>
    </row>
    <row r="56" spans="1:17" x14ac:dyDescent="0.5">
      <c r="A56" s="168" t="s">
        <v>59</v>
      </c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52"/>
    </row>
    <row r="57" spans="1:17" x14ac:dyDescent="0.5">
      <c r="A57" s="168" t="s">
        <v>167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52"/>
    </row>
    <row r="58" spans="1:17" ht="22.5" customHeight="1" x14ac:dyDescent="0.5">
      <c r="A58" s="168" t="s">
        <v>19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52"/>
    </row>
    <row r="59" spans="1:17" ht="23.25" customHeight="1" x14ac:dyDescent="0.5">
      <c r="A59" s="174" t="s">
        <v>20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</row>
    <row r="60" spans="1:17" ht="23.25" customHeight="1" x14ac:dyDescent="0.5">
      <c r="A60" s="175" t="s">
        <v>174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</row>
    <row r="61" spans="1:17" ht="22.5" customHeight="1" x14ac:dyDescent="0.5">
      <c r="A61" s="166" t="s">
        <v>0</v>
      </c>
      <c r="B61" s="166" t="s">
        <v>1</v>
      </c>
      <c r="C61" s="166" t="s">
        <v>2</v>
      </c>
      <c r="D61" s="166" t="s">
        <v>3</v>
      </c>
      <c r="E61" s="166" t="s">
        <v>4</v>
      </c>
      <c r="F61" s="165" t="s">
        <v>111</v>
      </c>
      <c r="G61" s="165"/>
      <c r="H61" s="165"/>
      <c r="I61" s="165" t="s">
        <v>168</v>
      </c>
      <c r="J61" s="165"/>
      <c r="K61" s="165"/>
      <c r="L61" s="165"/>
      <c r="M61" s="165"/>
      <c r="N61" s="165"/>
      <c r="O61" s="165"/>
      <c r="P61" s="165"/>
      <c r="Q61" s="165"/>
    </row>
    <row r="62" spans="1:17" ht="24.75" customHeight="1" x14ac:dyDescent="0.5">
      <c r="A62" s="167"/>
      <c r="B62" s="167"/>
      <c r="C62" s="167"/>
      <c r="D62" s="167"/>
      <c r="E62" s="167"/>
      <c r="F62" s="75" t="s">
        <v>5</v>
      </c>
      <c r="G62" s="75" t="s">
        <v>6</v>
      </c>
      <c r="H62" s="75" t="s">
        <v>7</v>
      </c>
      <c r="I62" s="75" t="s">
        <v>8</v>
      </c>
      <c r="J62" s="75" t="s">
        <v>9</v>
      </c>
      <c r="K62" s="75" t="s">
        <v>10</v>
      </c>
      <c r="L62" s="75" t="s">
        <v>11</v>
      </c>
      <c r="M62" s="75" t="s">
        <v>12</v>
      </c>
      <c r="N62" s="75" t="s">
        <v>13</v>
      </c>
      <c r="O62" s="75" t="s">
        <v>14</v>
      </c>
      <c r="P62" s="75" t="s">
        <v>15</v>
      </c>
      <c r="Q62" s="75" t="s">
        <v>16</v>
      </c>
    </row>
    <row r="63" spans="1:17" ht="142.5" customHeight="1" x14ac:dyDescent="0.5">
      <c r="A63" s="71">
        <v>12</v>
      </c>
      <c r="B63" s="58" t="s">
        <v>196</v>
      </c>
      <c r="C63" s="98" t="s">
        <v>198</v>
      </c>
      <c r="D63" s="56" t="s">
        <v>197</v>
      </c>
      <c r="E63" s="71" t="s">
        <v>17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1:17" ht="138" customHeight="1" x14ac:dyDescent="0.5">
      <c r="A64" s="90">
        <v>13</v>
      </c>
      <c r="B64" s="58" t="s">
        <v>199</v>
      </c>
      <c r="C64" s="98" t="s">
        <v>200</v>
      </c>
      <c r="D64" s="56" t="s">
        <v>215</v>
      </c>
      <c r="E64" s="90" t="s">
        <v>17</v>
      </c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62"/>
    </row>
    <row r="65" spans="1:17" ht="125.25" customHeight="1" x14ac:dyDescent="0.5">
      <c r="A65" s="90">
        <v>14</v>
      </c>
      <c r="B65" s="58" t="s">
        <v>201</v>
      </c>
      <c r="C65" s="98" t="s">
        <v>203</v>
      </c>
      <c r="D65" s="56" t="s">
        <v>202</v>
      </c>
      <c r="E65" s="60" t="s">
        <v>17</v>
      </c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62"/>
    </row>
    <row r="66" spans="1:17" ht="21.75" customHeight="1" x14ac:dyDescent="0.5">
      <c r="A66" s="63"/>
      <c r="B66" s="67"/>
      <c r="C66" s="72"/>
      <c r="D66" s="73"/>
      <c r="E66" s="63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>
        <v>15</v>
      </c>
    </row>
    <row r="67" spans="1:17" ht="25.5" customHeight="1" x14ac:dyDescent="0.5">
      <c r="A67" s="168" t="s">
        <v>59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52"/>
    </row>
    <row r="68" spans="1:17" ht="22.5" customHeight="1" x14ac:dyDescent="0.5">
      <c r="A68" s="168" t="s">
        <v>167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52"/>
    </row>
    <row r="69" spans="1:17" ht="24" customHeight="1" x14ac:dyDescent="0.5">
      <c r="A69" s="168" t="s">
        <v>19</v>
      </c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52"/>
    </row>
    <row r="70" spans="1:17" ht="21" customHeight="1" x14ac:dyDescent="0.5">
      <c r="A70" s="169" t="s">
        <v>20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</row>
    <row r="71" spans="1:17" ht="21" customHeight="1" x14ac:dyDescent="0.5">
      <c r="A71" s="170" t="s">
        <v>296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</row>
    <row r="72" spans="1:17" ht="19.5" customHeight="1" x14ac:dyDescent="0.5">
      <c r="A72" s="166" t="s">
        <v>0</v>
      </c>
      <c r="B72" s="166" t="s">
        <v>1</v>
      </c>
      <c r="C72" s="166" t="s">
        <v>2</v>
      </c>
      <c r="D72" s="166" t="s">
        <v>3</v>
      </c>
      <c r="E72" s="166" t="s">
        <v>4</v>
      </c>
      <c r="F72" s="165" t="s">
        <v>111</v>
      </c>
      <c r="G72" s="165"/>
      <c r="H72" s="165"/>
      <c r="I72" s="165" t="s">
        <v>168</v>
      </c>
      <c r="J72" s="165"/>
      <c r="K72" s="165"/>
      <c r="L72" s="165"/>
      <c r="M72" s="165"/>
      <c r="N72" s="165"/>
      <c r="O72" s="165"/>
      <c r="P72" s="165"/>
      <c r="Q72" s="165"/>
    </row>
    <row r="73" spans="1:17" ht="23.25" customHeight="1" x14ac:dyDescent="0.5">
      <c r="A73" s="167"/>
      <c r="B73" s="167"/>
      <c r="C73" s="167"/>
      <c r="D73" s="167"/>
      <c r="E73" s="167"/>
      <c r="F73" s="75" t="s">
        <v>5</v>
      </c>
      <c r="G73" s="75" t="s">
        <v>6</v>
      </c>
      <c r="H73" s="75" t="s">
        <v>7</v>
      </c>
      <c r="I73" s="75" t="s">
        <v>8</v>
      </c>
      <c r="J73" s="75" t="s">
        <v>9</v>
      </c>
      <c r="K73" s="75" t="s">
        <v>10</v>
      </c>
      <c r="L73" s="75" t="s">
        <v>11</v>
      </c>
      <c r="M73" s="75" t="s">
        <v>12</v>
      </c>
      <c r="N73" s="75" t="s">
        <v>13</v>
      </c>
      <c r="O73" s="75" t="s">
        <v>14</v>
      </c>
      <c r="P73" s="75" t="s">
        <v>15</v>
      </c>
      <c r="Q73" s="75" t="s">
        <v>16</v>
      </c>
    </row>
    <row r="74" spans="1:17" ht="114.75" customHeight="1" x14ac:dyDescent="0.5">
      <c r="A74" s="71">
        <v>1</v>
      </c>
      <c r="B74" s="70" t="s">
        <v>208</v>
      </c>
      <c r="C74" s="129" t="s">
        <v>214</v>
      </c>
      <c r="D74" s="58" t="s">
        <v>209</v>
      </c>
      <c r="E74" s="71" t="s">
        <v>17</v>
      </c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</row>
    <row r="75" spans="1:17" ht="118.5" customHeight="1" x14ac:dyDescent="0.5">
      <c r="A75" s="71">
        <v>2</v>
      </c>
      <c r="B75" s="70" t="s">
        <v>210</v>
      </c>
      <c r="C75" s="129" t="s">
        <v>211</v>
      </c>
      <c r="D75" s="58" t="s">
        <v>212</v>
      </c>
      <c r="E75" s="71" t="s">
        <v>17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ht="191.25" customHeight="1" x14ac:dyDescent="0.5">
      <c r="A76" s="130">
        <v>3</v>
      </c>
      <c r="B76" s="70" t="s">
        <v>213</v>
      </c>
      <c r="C76" s="129" t="s">
        <v>292</v>
      </c>
      <c r="D76" s="129" t="s">
        <v>216</v>
      </c>
      <c r="E76" s="130" t="s">
        <v>17</v>
      </c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</row>
    <row r="77" spans="1:17" ht="26.25" customHeight="1" x14ac:dyDescent="0.5">
      <c r="A77" s="63"/>
      <c r="B77" s="67"/>
      <c r="C77" s="69"/>
      <c r="D77" s="73"/>
      <c r="E77" s="63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</row>
    <row r="78" spans="1:17" ht="26.25" customHeight="1" x14ac:dyDescent="0.5">
      <c r="A78" s="63"/>
      <c r="B78" s="67"/>
      <c r="C78" s="69"/>
      <c r="D78" s="73"/>
      <c r="E78" s="63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</row>
    <row r="79" spans="1:17" ht="26.25" customHeight="1" x14ac:dyDescent="0.5">
      <c r="A79" s="63"/>
      <c r="B79" s="67"/>
      <c r="C79" s="69"/>
      <c r="D79" s="73"/>
      <c r="E79" s="63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</row>
    <row r="80" spans="1:17" ht="27" customHeight="1" x14ac:dyDescent="0.5">
      <c r="A80" s="63"/>
      <c r="B80" s="67"/>
      <c r="C80" s="69"/>
      <c r="D80" s="73"/>
      <c r="E80" s="63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</row>
    <row r="81" spans="1:17" ht="27" customHeight="1" x14ac:dyDescent="0.5">
      <c r="A81" s="63"/>
      <c r="B81" s="67"/>
      <c r="C81" s="69"/>
      <c r="D81" s="73"/>
      <c r="E81" s="63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</row>
    <row r="82" spans="1:17" ht="27" customHeight="1" x14ac:dyDescent="0.5">
      <c r="A82" s="63"/>
      <c r="B82" s="67"/>
      <c r="C82" s="69"/>
      <c r="D82" s="73"/>
      <c r="E82" s="63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</row>
    <row r="83" spans="1:17" ht="27" customHeight="1" x14ac:dyDescent="0.5">
      <c r="A83" s="63"/>
      <c r="B83" s="67"/>
      <c r="C83" s="69"/>
      <c r="D83" s="73"/>
      <c r="E83" s="63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</row>
    <row r="84" spans="1:17" ht="29.25" customHeight="1" x14ac:dyDescent="0.5">
      <c r="A84" s="63"/>
      <c r="B84" s="67"/>
      <c r="C84" s="69"/>
      <c r="D84" s="73"/>
      <c r="E84" s="63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</row>
    <row r="85" spans="1:17" ht="26.25" customHeight="1" x14ac:dyDescent="0.5">
      <c r="A85" s="63"/>
      <c r="B85" s="67"/>
      <c r="C85" s="69"/>
      <c r="D85" s="73"/>
      <c r="E85" s="63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</row>
    <row r="86" spans="1:17" ht="26.25" customHeight="1" x14ac:dyDescent="0.5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52"/>
    </row>
    <row r="87" spans="1:17" ht="26.25" customHeight="1" x14ac:dyDescent="0.5">
      <c r="A87" s="177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</row>
    <row r="88" spans="1:17" ht="26.25" customHeight="1" x14ac:dyDescent="0.5">
      <c r="A88" s="177"/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</row>
    <row r="89" spans="1:17" ht="26.25" customHeight="1" x14ac:dyDescent="0.5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</row>
    <row r="90" spans="1:17" ht="26.25" customHeight="1" x14ac:dyDescent="0.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</row>
    <row r="91" spans="1:17" x14ac:dyDescent="0.5">
      <c r="A91" s="179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</row>
    <row r="92" spans="1:17" ht="108" customHeight="1" x14ac:dyDescent="0.5">
      <c r="A92" s="179"/>
      <c r="B92" s="179"/>
      <c r="C92" s="179"/>
      <c r="D92" s="179"/>
      <c r="E92" s="179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9"/>
    </row>
    <row r="93" spans="1:17" ht="85.5" customHeight="1" x14ac:dyDescent="0.5">
      <c r="A93" s="7"/>
      <c r="B93" s="51"/>
      <c r="C93" s="50"/>
      <c r="D93" s="6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94.5" customHeight="1" x14ac:dyDescent="0.5">
      <c r="A94" s="7"/>
      <c r="B94" s="41"/>
      <c r="C94" s="50"/>
      <c r="D94" s="6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75" customHeight="1" x14ac:dyDescent="0.5">
      <c r="A95" s="7"/>
      <c r="B95" s="41"/>
      <c r="C95" s="50"/>
      <c r="D95" s="46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7" spans="3:3" x14ac:dyDescent="0.5">
      <c r="C97" s="42"/>
    </row>
  </sheetData>
  <mergeCells count="84">
    <mergeCell ref="F91:H91"/>
    <mergeCell ref="I91:Q91"/>
    <mergeCell ref="A91:A92"/>
    <mergeCell ref="B91:B92"/>
    <mergeCell ref="C91:C92"/>
    <mergeCell ref="D91:D92"/>
    <mergeCell ref="E91:E92"/>
    <mergeCell ref="A86:P86"/>
    <mergeCell ref="A87:P87"/>
    <mergeCell ref="A88:P88"/>
    <mergeCell ref="A89:Q89"/>
    <mergeCell ref="A90:Q90"/>
    <mergeCell ref="A58:P58"/>
    <mergeCell ref="A59:Q59"/>
    <mergeCell ref="A60:Q60"/>
    <mergeCell ref="A61:A62"/>
    <mergeCell ref="B61:B62"/>
    <mergeCell ref="C61:C62"/>
    <mergeCell ref="D61:D62"/>
    <mergeCell ref="E61:E62"/>
    <mergeCell ref="F61:H61"/>
    <mergeCell ref="I61:Q61"/>
    <mergeCell ref="F47:H47"/>
    <mergeCell ref="I47:Q47"/>
    <mergeCell ref="A56:P56"/>
    <mergeCell ref="A57:P57"/>
    <mergeCell ref="A47:A48"/>
    <mergeCell ref="B47:B48"/>
    <mergeCell ref="C47:C48"/>
    <mergeCell ref="D47:D48"/>
    <mergeCell ref="E47:E48"/>
    <mergeCell ref="A42:P42"/>
    <mergeCell ref="A43:P43"/>
    <mergeCell ref="A44:P44"/>
    <mergeCell ref="A45:Q45"/>
    <mergeCell ref="A46:Q46"/>
    <mergeCell ref="F19:H19"/>
    <mergeCell ref="I19:Q19"/>
    <mergeCell ref="A19:A20"/>
    <mergeCell ref="B19:B20"/>
    <mergeCell ref="C19:C20"/>
    <mergeCell ref="D19:D20"/>
    <mergeCell ref="E19:E20"/>
    <mergeCell ref="A14:P14"/>
    <mergeCell ref="A15:P15"/>
    <mergeCell ref="A16:P16"/>
    <mergeCell ref="A17:Q17"/>
    <mergeCell ref="A18:Q18"/>
    <mergeCell ref="I6:Q6"/>
    <mergeCell ref="F6:H6"/>
    <mergeCell ref="A1:P1"/>
    <mergeCell ref="A2:P2"/>
    <mergeCell ref="A3:P3"/>
    <mergeCell ref="A6:A7"/>
    <mergeCell ref="B6:B7"/>
    <mergeCell ref="C6:C7"/>
    <mergeCell ref="D6:D7"/>
    <mergeCell ref="E6:E7"/>
    <mergeCell ref="A4:Q4"/>
    <mergeCell ref="A5:Q5"/>
    <mergeCell ref="A29:P29"/>
    <mergeCell ref="A30:P30"/>
    <mergeCell ref="A31:P31"/>
    <mergeCell ref="A32:Q32"/>
    <mergeCell ref="A33:Q33"/>
    <mergeCell ref="E34:E35"/>
    <mergeCell ref="F34:H34"/>
    <mergeCell ref="I34:Q34"/>
    <mergeCell ref="A34:A35"/>
    <mergeCell ref="B34:B35"/>
    <mergeCell ref="C34:C35"/>
    <mergeCell ref="D34:D35"/>
    <mergeCell ref="A67:P67"/>
    <mergeCell ref="A68:P68"/>
    <mergeCell ref="A69:P69"/>
    <mergeCell ref="A70:Q70"/>
    <mergeCell ref="A71:Q71"/>
    <mergeCell ref="F72:H72"/>
    <mergeCell ref="I72:Q72"/>
    <mergeCell ref="A72:A73"/>
    <mergeCell ref="B72:B73"/>
    <mergeCell ref="C72:C73"/>
    <mergeCell ref="D72:D73"/>
    <mergeCell ref="E72:E73"/>
  </mergeCells>
  <phoneticPr fontId="3" type="noConversion"/>
  <printOptions horizontalCentered="1"/>
  <pageMargins left="0" right="0" top="0" bottom="0" header="0" footer="0"/>
  <pageSetup paperSize="9" scale="97" firstPageNumber="7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showWhiteSpace="0" view="pageLayout" zoomScaleNormal="90" workbookViewId="0">
      <selection activeCell="B33" sqref="B33"/>
    </sheetView>
  </sheetViews>
  <sheetFormatPr defaultRowHeight="23.25" x14ac:dyDescent="0.5"/>
  <cols>
    <col min="1" max="1" width="7.140625" style="1" customWidth="1"/>
    <col min="2" max="2" width="27.5703125" style="1" customWidth="1"/>
    <col min="3" max="3" width="27.140625" style="1" customWidth="1"/>
    <col min="4" max="4" width="10.7109375" style="1" customWidth="1"/>
    <col min="5" max="5" width="10.42578125" style="1" customWidth="1"/>
    <col min="6" max="6" width="4.7109375" style="1" customWidth="1"/>
    <col min="7" max="7" width="5" style="1" customWidth="1"/>
    <col min="8" max="8" width="4.85546875" style="1" customWidth="1"/>
    <col min="9" max="10" width="5" style="1" customWidth="1"/>
    <col min="11" max="11" width="4.85546875" style="1" customWidth="1"/>
    <col min="12" max="12" width="5.28515625" style="1" customWidth="1"/>
    <col min="13" max="13" width="5" style="1" customWidth="1"/>
    <col min="14" max="15" width="4.7109375" style="1" customWidth="1"/>
    <col min="16" max="16" width="4.85546875" style="1" customWidth="1"/>
    <col min="17" max="17" width="4.7109375" style="1" bestFit="1" customWidth="1"/>
    <col min="18" max="16384" width="9.140625" style="1"/>
  </cols>
  <sheetData>
    <row r="1" spans="1:17" ht="32.25" customHeight="1" x14ac:dyDescent="0.5">
      <c r="A1" s="168" t="s">
        <v>59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52">
        <v>16</v>
      </c>
    </row>
    <row r="2" spans="1:17" ht="21.75" customHeight="1" x14ac:dyDescent="0.5">
      <c r="A2" s="168" t="s">
        <v>167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</row>
    <row r="3" spans="1:17" ht="21" customHeight="1" x14ac:dyDescent="0.5">
      <c r="A3" s="168" t="s">
        <v>21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</row>
    <row r="4" spans="1:17" ht="21.75" customHeight="1" x14ac:dyDescent="0.5">
      <c r="A4" s="169" t="s">
        <v>113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</row>
    <row r="5" spans="1:17" ht="23.25" customHeight="1" x14ac:dyDescent="0.5">
      <c r="A5" s="170" t="s">
        <v>297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</row>
    <row r="6" spans="1:17" ht="23.25" customHeight="1" x14ac:dyDescent="0.5">
      <c r="A6" s="166" t="s">
        <v>0</v>
      </c>
      <c r="B6" s="166" t="s">
        <v>1</v>
      </c>
      <c r="C6" s="166" t="s">
        <v>2</v>
      </c>
      <c r="D6" s="166" t="s">
        <v>3</v>
      </c>
      <c r="E6" s="166" t="s">
        <v>4</v>
      </c>
      <c r="F6" s="165" t="s">
        <v>111</v>
      </c>
      <c r="G6" s="165"/>
      <c r="H6" s="165"/>
      <c r="I6" s="165" t="s">
        <v>168</v>
      </c>
      <c r="J6" s="165"/>
      <c r="K6" s="165"/>
      <c r="L6" s="165"/>
      <c r="M6" s="165"/>
      <c r="N6" s="165"/>
      <c r="O6" s="165"/>
      <c r="P6" s="165"/>
      <c r="Q6" s="165"/>
    </row>
    <row r="7" spans="1:17" ht="40.5" x14ac:dyDescent="0.5">
      <c r="A7" s="167"/>
      <c r="B7" s="167"/>
      <c r="C7" s="167"/>
      <c r="D7" s="167"/>
      <c r="E7" s="167"/>
      <c r="F7" s="75" t="s">
        <v>5</v>
      </c>
      <c r="G7" s="75" t="s">
        <v>6</v>
      </c>
      <c r="H7" s="75" t="s">
        <v>7</v>
      </c>
      <c r="I7" s="75" t="s">
        <v>8</v>
      </c>
      <c r="J7" s="75" t="s">
        <v>9</v>
      </c>
      <c r="K7" s="75" t="s">
        <v>10</v>
      </c>
      <c r="L7" s="75" t="s">
        <v>11</v>
      </c>
      <c r="M7" s="75" t="s">
        <v>12</v>
      </c>
      <c r="N7" s="75" t="s">
        <v>13</v>
      </c>
      <c r="O7" s="75" t="s">
        <v>14</v>
      </c>
      <c r="P7" s="75" t="s">
        <v>15</v>
      </c>
      <c r="Q7" s="75" t="s">
        <v>16</v>
      </c>
    </row>
    <row r="8" spans="1:17" ht="102.75" customHeight="1" x14ac:dyDescent="0.5">
      <c r="A8" s="144">
        <v>1</v>
      </c>
      <c r="B8" s="58" t="s">
        <v>218</v>
      </c>
      <c r="C8" s="58" t="s">
        <v>219</v>
      </c>
      <c r="D8" s="71" t="s">
        <v>220</v>
      </c>
      <c r="E8" s="71" t="s">
        <v>17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</row>
    <row r="9" spans="1:17" ht="83.25" customHeight="1" x14ac:dyDescent="0.5">
      <c r="A9" s="90">
        <v>2</v>
      </c>
      <c r="B9" s="58" t="s">
        <v>118</v>
      </c>
      <c r="C9" s="58" t="s">
        <v>217</v>
      </c>
      <c r="D9" s="71" t="s">
        <v>37</v>
      </c>
      <c r="E9" s="71" t="s">
        <v>17</v>
      </c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7" ht="80.25" customHeight="1" x14ac:dyDescent="0.5">
      <c r="A10" s="91"/>
      <c r="B10" s="92"/>
      <c r="C10" s="100"/>
      <c r="D10" s="91"/>
      <c r="E10" s="9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</row>
    <row r="11" spans="1:17" ht="85.5" customHeight="1" x14ac:dyDescent="0.5">
      <c r="A11" s="63"/>
      <c r="B11" s="64"/>
      <c r="C11" s="7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77"/>
    </row>
    <row r="12" spans="1:17" ht="23.25" customHeight="1" x14ac:dyDescent="0.5">
      <c r="A12" s="63"/>
      <c r="B12" s="67"/>
      <c r="C12" s="78"/>
      <c r="D12" s="64"/>
      <c r="E12" s="63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</row>
    <row r="13" spans="1:17" ht="23.25" customHeight="1" x14ac:dyDescent="0.5">
      <c r="A13" s="63"/>
      <c r="B13" s="67"/>
      <c r="C13" s="78"/>
      <c r="D13" s="64"/>
      <c r="E13" s="63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>
        <v>17</v>
      </c>
    </row>
    <row r="14" spans="1:17" ht="23.25" customHeight="1" x14ac:dyDescent="0.5">
      <c r="A14" s="168" t="s">
        <v>59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52"/>
    </row>
    <row r="15" spans="1:17" ht="23.25" customHeight="1" x14ac:dyDescent="0.5">
      <c r="A15" s="168" t="s">
        <v>167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52"/>
    </row>
    <row r="16" spans="1:17" ht="23.25" customHeight="1" x14ac:dyDescent="0.5">
      <c r="A16" s="168" t="s">
        <v>21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52"/>
    </row>
    <row r="17" spans="1:17" ht="23.25" customHeight="1" x14ac:dyDescent="0.5">
      <c r="A17" s="169" t="s">
        <v>22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</row>
    <row r="18" spans="1:17" x14ac:dyDescent="0.5">
      <c r="A18" s="170" t="s">
        <v>298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</row>
    <row r="19" spans="1:17" ht="23.25" customHeight="1" x14ac:dyDescent="0.5">
      <c r="A19" s="166" t="s">
        <v>0</v>
      </c>
      <c r="B19" s="166" t="s">
        <v>1</v>
      </c>
      <c r="C19" s="166" t="s">
        <v>2</v>
      </c>
      <c r="D19" s="166" t="s">
        <v>3</v>
      </c>
      <c r="E19" s="166" t="s">
        <v>4</v>
      </c>
      <c r="F19" s="165" t="s">
        <v>111</v>
      </c>
      <c r="G19" s="165"/>
      <c r="H19" s="165"/>
      <c r="I19" s="165" t="s">
        <v>168</v>
      </c>
      <c r="J19" s="165"/>
      <c r="K19" s="165"/>
      <c r="L19" s="165"/>
      <c r="M19" s="165"/>
      <c r="N19" s="165"/>
      <c r="O19" s="165"/>
      <c r="P19" s="165"/>
      <c r="Q19" s="165"/>
    </row>
    <row r="20" spans="1:17" ht="31.5" customHeight="1" x14ac:dyDescent="0.5">
      <c r="A20" s="167"/>
      <c r="B20" s="167"/>
      <c r="C20" s="167"/>
      <c r="D20" s="167"/>
      <c r="E20" s="167"/>
      <c r="F20" s="75" t="s">
        <v>5</v>
      </c>
      <c r="G20" s="75" t="s">
        <v>6</v>
      </c>
      <c r="H20" s="75" t="s">
        <v>7</v>
      </c>
      <c r="I20" s="75" t="s">
        <v>8</v>
      </c>
      <c r="J20" s="75" t="s">
        <v>9</v>
      </c>
      <c r="K20" s="75" t="s">
        <v>10</v>
      </c>
      <c r="L20" s="75" t="s">
        <v>11</v>
      </c>
      <c r="M20" s="75" t="s">
        <v>12</v>
      </c>
      <c r="N20" s="75" t="s">
        <v>13</v>
      </c>
      <c r="O20" s="75" t="s">
        <v>14</v>
      </c>
      <c r="P20" s="75" t="s">
        <v>15</v>
      </c>
      <c r="Q20" s="75" t="s">
        <v>16</v>
      </c>
    </row>
    <row r="21" spans="1:17" ht="81.75" customHeight="1" x14ac:dyDescent="0.5">
      <c r="A21" s="90">
        <v>1</v>
      </c>
      <c r="B21" s="70" t="s">
        <v>47</v>
      </c>
      <c r="C21" s="140" t="s">
        <v>117</v>
      </c>
      <c r="D21" s="90" t="s">
        <v>23</v>
      </c>
      <c r="E21" s="90" t="s">
        <v>18</v>
      </c>
      <c r="F21" s="96"/>
      <c r="G21" s="96"/>
      <c r="H21" s="96"/>
      <c r="I21" s="96"/>
      <c r="J21" s="96"/>
      <c r="K21" s="96"/>
      <c r="L21" s="96"/>
      <c r="M21" s="96"/>
      <c r="N21" s="96"/>
      <c r="O21" s="97"/>
      <c r="P21" s="97"/>
      <c r="Q21" s="97"/>
    </row>
    <row r="22" spans="1:17" ht="146.25" customHeight="1" x14ac:dyDescent="0.5">
      <c r="A22" s="90">
        <v>2</v>
      </c>
      <c r="B22" s="61" t="s">
        <v>24</v>
      </c>
      <c r="C22" s="61" t="s">
        <v>119</v>
      </c>
      <c r="D22" s="90" t="s">
        <v>23</v>
      </c>
      <c r="E22" s="90" t="s">
        <v>18</v>
      </c>
      <c r="F22" s="96"/>
      <c r="G22" s="96"/>
      <c r="H22" s="96"/>
      <c r="I22" s="96"/>
      <c r="J22" s="96"/>
      <c r="K22" s="96"/>
      <c r="L22" s="96"/>
      <c r="M22" s="96"/>
      <c r="N22" s="96"/>
      <c r="O22" s="97"/>
      <c r="P22" s="97"/>
      <c r="Q22" s="97"/>
    </row>
    <row r="23" spans="1:17" ht="88.5" customHeight="1" x14ac:dyDescent="0.5">
      <c r="A23" s="90">
        <v>3</v>
      </c>
      <c r="B23" s="61" t="s">
        <v>114</v>
      </c>
      <c r="C23" s="61" t="s">
        <v>222</v>
      </c>
      <c r="D23" s="90" t="s">
        <v>23</v>
      </c>
      <c r="E23" s="90" t="s">
        <v>18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97"/>
    </row>
    <row r="24" spans="1:17" ht="30" customHeight="1" x14ac:dyDescent="0.5">
      <c r="A24" s="63"/>
      <c r="B24" s="73"/>
      <c r="C24" s="7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137"/>
    </row>
    <row r="25" spans="1:17" ht="25.5" customHeight="1" x14ac:dyDescent="0.5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</row>
    <row r="26" spans="1:17" ht="21" customHeight="1" x14ac:dyDescent="0.5">
      <c r="A26" s="168" t="s">
        <v>59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52">
        <v>18</v>
      </c>
    </row>
    <row r="27" spans="1:17" ht="23.25" customHeight="1" x14ac:dyDescent="0.5">
      <c r="A27" s="168" t="s">
        <v>167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52"/>
    </row>
    <row r="28" spans="1:17" ht="23.25" customHeight="1" x14ac:dyDescent="0.5">
      <c r="A28" s="168" t="s">
        <v>21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52"/>
    </row>
    <row r="29" spans="1:17" ht="23.25" customHeight="1" x14ac:dyDescent="0.5">
      <c r="A29" s="174" t="s">
        <v>22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</row>
    <row r="30" spans="1:17" ht="23.25" customHeight="1" x14ac:dyDescent="0.5">
      <c r="A30" s="170" t="s">
        <v>221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</row>
    <row r="31" spans="1:17" ht="23.25" customHeight="1" x14ac:dyDescent="0.5">
      <c r="A31" s="165" t="s">
        <v>0</v>
      </c>
      <c r="B31" s="165" t="s">
        <v>1</v>
      </c>
      <c r="C31" s="165" t="s">
        <v>2</v>
      </c>
      <c r="D31" s="165" t="s">
        <v>3</v>
      </c>
      <c r="E31" s="165" t="s">
        <v>4</v>
      </c>
      <c r="F31" s="165" t="s">
        <v>111</v>
      </c>
      <c r="G31" s="165"/>
      <c r="H31" s="165"/>
      <c r="I31" s="165" t="s">
        <v>168</v>
      </c>
      <c r="J31" s="165"/>
      <c r="K31" s="165"/>
      <c r="L31" s="165"/>
      <c r="M31" s="165"/>
      <c r="N31" s="165"/>
      <c r="O31" s="165"/>
      <c r="P31" s="165"/>
      <c r="Q31" s="165"/>
    </row>
    <row r="32" spans="1:17" ht="22.5" customHeight="1" x14ac:dyDescent="0.5">
      <c r="A32" s="165"/>
      <c r="B32" s="165"/>
      <c r="C32" s="165"/>
      <c r="D32" s="165"/>
      <c r="E32" s="165"/>
      <c r="F32" s="75" t="s">
        <v>5</v>
      </c>
      <c r="G32" s="75" t="s">
        <v>6</v>
      </c>
      <c r="H32" s="75" t="s">
        <v>7</v>
      </c>
      <c r="I32" s="75" t="s">
        <v>8</v>
      </c>
      <c r="J32" s="75" t="s">
        <v>9</v>
      </c>
      <c r="K32" s="75" t="s">
        <v>10</v>
      </c>
      <c r="L32" s="75" t="s">
        <v>11</v>
      </c>
      <c r="M32" s="75" t="s">
        <v>12</v>
      </c>
      <c r="N32" s="75" t="s">
        <v>13</v>
      </c>
      <c r="O32" s="75" t="s">
        <v>14</v>
      </c>
      <c r="P32" s="75" t="s">
        <v>15</v>
      </c>
      <c r="Q32" s="75" t="s">
        <v>16</v>
      </c>
    </row>
    <row r="33" spans="1:23" ht="127.5" customHeight="1" x14ac:dyDescent="0.5">
      <c r="A33" s="71">
        <v>4</v>
      </c>
      <c r="B33" s="70" t="s">
        <v>115</v>
      </c>
      <c r="C33" s="70" t="s">
        <v>116</v>
      </c>
      <c r="D33" s="71" t="s">
        <v>23</v>
      </c>
      <c r="E33" s="71" t="s">
        <v>18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23" ht="21" customHeight="1" x14ac:dyDescent="0.5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52"/>
    </row>
    <row r="35" spans="1:23" ht="23.25" customHeight="1" x14ac:dyDescent="0.5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52"/>
    </row>
    <row r="36" spans="1:23" ht="23.25" customHeight="1" x14ac:dyDescent="0.5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52"/>
    </row>
    <row r="37" spans="1:23" ht="23.25" customHeight="1" x14ac:dyDescent="0.5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</row>
    <row r="38" spans="1:23" x14ac:dyDescent="0.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</row>
    <row r="39" spans="1:23" ht="23.25" customHeight="1" x14ac:dyDescent="0.5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</row>
    <row r="40" spans="1:23" hidden="1" x14ac:dyDescent="0.5">
      <c r="A40" s="179"/>
      <c r="B40" s="179"/>
      <c r="C40" s="179"/>
      <c r="D40" s="179"/>
      <c r="E40" s="179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3"/>
    </row>
    <row r="41" spans="1:23" x14ac:dyDescent="0.5">
      <c r="W41" s="1" t="s">
        <v>248</v>
      </c>
    </row>
    <row r="42" spans="1:23" x14ac:dyDescent="0.5">
      <c r="S42" s="1" t="s">
        <v>249</v>
      </c>
    </row>
  </sheetData>
  <mergeCells count="49">
    <mergeCell ref="F39:H39"/>
    <mergeCell ref="I39:Q39"/>
    <mergeCell ref="A34:P34"/>
    <mergeCell ref="A35:P35"/>
    <mergeCell ref="A39:A40"/>
    <mergeCell ref="B39:B40"/>
    <mergeCell ref="C39:C40"/>
    <mergeCell ref="D39:D40"/>
    <mergeCell ref="E39:E40"/>
    <mergeCell ref="A36:P36"/>
    <mergeCell ref="A37:Q37"/>
    <mergeCell ref="A38:Q38"/>
    <mergeCell ref="A30:Q30"/>
    <mergeCell ref="A31:A32"/>
    <mergeCell ref="B31:B32"/>
    <mergeCell ref="C31:C32"/>
    <mergeCell ref="D31:D32"/>
    <mergeCell ref="E31:E32"/>
    <mergeCell ref="F31:H31"/>
    <mergeCell ref="I31:Q31"/>
    <mergeCell ref="A25:Q25"/>
    <mergeCell ref="A26:P26"/>
    <mergeCell ref="A27:P27"/>
    <mergeCell ref="A28:P28"/>
    <mergeCell ref="A29:Q29"/>
    <mergeCell ref="A17:Q17"/>
    <mergeCell ref="A18:Q18"/>
    <mergeCell ref="A19:A20"/>
    <mergeCell ref="B19:B20"/>
    <mergeCell ref="C19:C20"/>
    <mergeCell ref="D19:D20"/>
    <mergeCell ref="E19:E20"/>
    <mergeCell ref="F19:H19"/>
    <mergeCell ref="I19:Q19"/>
    <mergeCell ref="A15:P15"/>
    <mergeCell ref="A16:P16"/>
    <mergeCell ref="A1:P1"/>
    <mergeCell ref="A2:P2"/>
    <mergeCell ref="A3:P3"/>
    <mergeCell ref="A6:A7"/>
    <mergeCell ref="B6:B7"/>
    <mergeCell ref="C6:C7"/>
    <mergeCell ref="D6:D7"/>
    <mergeCell ref="E6:E7"/>
    <mergeCell ref="F6:H6"/>
    <mergeCell ref="A5:Q5"/>
    <mergeCell ref="I6:Q6"/>
    <mergeCell ref="A4:Q4"/>
    <mergeCell ref="A14:P14"/>
  </mergeCells>
  <phoneticPr fontId="3" type="noConversion"/>
  <printOptions horizontalCentered="1"/>
  <pageMargins left="0.27559055118110237" right="0.31496062992125984" top="0.43307086614173229" bottom="0.15748031496062992" header="0.39370078740157483" footer="0.15748031496062992"/>
  <pageSetup paperSize="9" scale="98" firstPageNumber="14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showWhiteSpace="0" view="pageLayout" zoomScale="89" zoomScaleNormal="90" zoomScalePageLayoutView="89" workbookViewId="0">
      <selection activeCell="B57" sqref="B57"/>
    </sheetView>
  </sheetViews>
  <sheetFormatPr defaultRowHeight="23.25" x14ac:dyDescent="0.5"/>
  <cols>
    <col min="1" max="1" width="6.7109375" style="1" customWidth="1"/>
    <col min="2" max="2" width="24.7109375" style="1" customWidth="1"/>
    <col min="3" max="3" width="29.28515625" style="1" customWidth="1"/>
    <col min="4" max="4" width="14.28515625" style="1" customWidth="1"/>
    <col min="5" max="5" width="10.42578125" style="1" customWidth="1"/>
    <col min="6" max="6" width="5.28515625" style="1" customWidth="1"/>
    <col min="7" max="7" width="5.140625" style="1" customWidth="1"/>
    <col min="8" max="8" width="4.85546875" style="1" customWidth="1"/>
    <col min="9" max="9" width="4.7109375" style="1" customWidth="1"/>
    <col min="10" max="10" width="4.85546875" style="1" customWidth="1"/>
    <col min="11" max="11" width="5" style="1" customWidth="1"/>
    <col min="12" max="12" width="5.28515625" style="1" customWidth="1"/>
    <col min="13" max="14" width="5.140625" style="1" customWidth="1"/>
    <col min="15" max="15" width="5" style="1" customWidth="1"/>
    <col min="16" max="16" width="5.28515625" style="1" customWidth="1"/>
    <col min="17" max="17" width="5.42578125" style="1" customWidth="1"/>
    <col min="18" max="16384" width="9.140625" style="1"/>
  </cols>
  <sheetData>
    <row r="1" spans="1:17" ht="23.25" customHeight="1" x14ac:dyDescent="0.5">
      <c r="A1" s="168" t="s">
        <v>59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52">
        <v>19</v>
      </c>
    </row>
    <row r="2" spans="1:17" ht="23.25" customHeight="1" x14ac:dyDescent="0.5">
      <c r="A2" s="168" t="s">
        <v>167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</row>
    <row r="3" spans="1:17" ht="23.25" customHeight="1" x14ac:dyDescent="0.5">
      <c r="A3" s="168" t="s">
        <v>19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</row>
    <row r="4" spans="1:17" x14ac:dyDescent="0.5">
      <c r="A4" s="174" t="s">
        <v>25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</row>
    <row r="5" spans="1:17" ht="24.75" customHeight="1" x14ac:dyDescent="0.5">
      <c r="A5" s="170" t="s">
        <v>301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</row>
    <row r="6" spans="1:17" ht="23.25" customHeight="1" x14ac:dyDescent="0.5">
      <c r="A6" s="166" t="s">
        <v>0</v>
      </c>
      <c r="B6" s="166" t="s">
        <v>1</v>
      </c>
      <c r="C6" s="166" t="s">
        <v>2</v>
      </c>
      <c r="D6" s="166" t="s">
        <v>3</v>
      </c>
      <c r="E6" s="166" t="s">
        <v>4</v>
      </c>
      <c r="F6" s="165" t="s">
        <v>111</v>
      </c>
      <c r="G6" s="165"/>
      <c r="H6" s="165"/>
      <c r="I6" s="165" t="s">
        <v>168</v>
      </c>
      <c r="J6" s="165"/>
      <c r="K6" s="165"/>
      <c r="L6" s="165"/>
      <c r="M6" s="165"/>
      <c r="N6" s="165"/>
      <c r="O6" s="165"/>
      <c r="P6" s="165"/>
      <c r="Q6" s="165"/>
    </row>
    <row r="7" spans="1:17" ht="24" customHeight="1" x14ac:dyDescent="0.5">
      <c r="A7" s="167"/>
      <c r="B7" s="167"/>
      <c r="C7" s="167"/>
      <c r="D7" s="167"/>
      <c r="E7" s="167"/>
      <c r="F7" s="80" t="s">
        <v>5</v>
      </c>
      <c r="G7" s="80" t="s">
        <v>6</v>
      </c>
      <c r="H7" s="80" t="s">
        <v>7</v>
      </c>
      <c r="I7" s="80" t="s">
        <v>8</v>
      </c>
      <c r="J7" s="80" t="s">
        <v>9</v>
      </c>
      <c r="K7" s="80" t="s">
        <v>10</v>
      </c>
      <c r="L7" s="80" t="s">
        <v>11</v>
      </c>
      <c r="M7" s="80" t="s">
        <v>12</v>
      </c>
      <c r="N7" s="80" t="s">
        <v>13</v>
      </c>
      <c r="O7" s="80" t="s">
        <v>14</v>
      </c>
      <c r="P7" s="80" t="s">
        <v>15</v>
      </c>
      <c r="Q7" s="80" t="s">
        <v>16</v>
      </c>
    </row>
    <row r="8" spans="1:17" ht="95.25" customHeight="1" x14ac:dyDescent="0.5">
      <c r="A8" s="71">
        <v>1</v>
      </c>
      <c r="B8" s="58" t="s">
        <v>269</v>
      </c>
      <c r="C8" s="58" t="s">
        <v>242</v>
      </c>
      <c r="D8" s="56" t="s">
        <v>286</v>
      </c>
      <c r="E8" s="71" t="s">
        <v>120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78" customHeight="1" x14ac:dyDescent="0.5">
      <c r="A9" s="71">
        <v>2</v>
      </c>
      <c r="B9" s="58" t="s">
        <v>241</v>
      </c>
      <c r="C9" s="58" t="s">
        <v>250</v>
      </c>
      <c r="D9" s="58" t="s">
        <v>285</v>
      </c>
      <c r="E9" s="71" t="s">
        <v>120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83.25" customHeight="1" x14ac:dyDescent="0.5">
      <c r="A10" s="71">
        <v>3</v>
      </c>
      <c r="B10" s="56" t="s">
        <v>122</v>
      </c>
      <c r="C10" s="58" t="s">
        <v>276</v>
      </c>
      <c r="D10" s="59" t="s">
        <v>230</v>
      </c>
      <c r="E10" s="71" t="s">
        <v>120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17" ht="104.25" customHeight="1" x14ac:dyDescent="0.5">
      <c r="A11" s="71">
        <v>4</v>
      </c>
      <c r="B11" s="56" t="s">
        <v>121</v>
      </c>
      <c r="C11" s="58" t="s">
        <v>299</v>
      </c>
      <c r="D11" s="58" t="s">
        <v>277</v>
      </c>
      <c r="E11" s="71" t="s">
        <v>120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</row>
    <row r="12" spans="1:17" ht="22.5" customHeight="1" x14ac:dyDescent="0.5">
      <c r="A12" s="63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4">
        <v>20</v>
      </c>
    </row>
    <row r="13" spans="1:17" ht="25.5" customHeight="1" x14ac:dyDescent="0.5">
      <c r="A13" s="168" t="s">
        <v>148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76"/>
    </row>
    <row r="14" spans="1:17" ht="21.75" customHeight="1" x14ac:dyDescent="0.5">
      <c r="A14" s="63"/>
      <c r="B14" s="168" t="s">
        <v>231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</row>
    <row r="15" spans="1:17" ht="22.5" customHeight="1" x14ac:dyDescent="0.5">
      <c r="A15" s="63"/>
      <c r="B15" s="168" t="s">
        <v>19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</row>
    <row r="16" spans="1:17" ht="21" customHeight="1" x14ac:dyDescent="0.5">
      <c r="A16" s="174" t="s">
        <v>25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</row>
    <row r="17" spans="1:17" ht="24.75" customHeight="1" x14ac:dyDescent="0.5">
      <c r="A17" s="170" t="s">
        <v>232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</row>
    <row r="18" spans="1:17" ht="20.25" customHeight="1" x14ac:dyDescent="0.5">
      <c r="A18" s="166" t="s">
        <v>0</v>
      </c>
      <c r="B18" s="166" t="s">
        <v>1</v>
      </c>
      <c r="C18" s="166" t="s">
        <v>2</v>
      </c>
      <c r="D18" s="166" t="s">
        <v>3</v>
      </c>
      <c r="E18" s="166" t="s">
        <v>4</v>
      </c>
      <c r="F18" s="165" t="s">
        <v>111</v>
      </c>
      <c r="G18" s="165"/>
      <c r="H18" s="165"/>
      <c r="I18" s="165" t="s">
        <v>168</v>
      </c>
      <c r="J18" s="165"/>
      <c r="K18" s="165"/>
      <c r="L18" s="165"/>
      <c r="M18" s="165"/>
      <c r="N18" s="165"/>
      <c r="O18" s="165"/>
      <c r="P18" s="165"/>
      <c r="Q18" s="165"/>
    </row>
    <row r="19" spans="1:17" ht="22.5" customHeight="1" x14ac:dyDescent="0.5">
      <c r="A19" s="167"/>
      <c r="B19" s="167"/>
      <c r="C19" s="167"/>
      <c r="D19" s="167"/>
      <c r="E19" s="167"/>
      <c r="F19" s="75" t="s">
        <v>5</v>
      </c>
      <c r="G19" s="75" t="s">
        <v>6</v>
      </c>
      <c r="H19" s="75" t="s">
        <v>7</v>
      </c>
      <c r="I19" s="75" t="s">
        <v>8</v>
      </c>
      <c r="J19" s="75" t="s">
        <v>9</v>
      </c>
      <c r="K19" s="75" t="s">
        <v>10</v>
      </c>
      <c r="L19" s="75" t="s">
        <v>11</v>
      </c>
      <c r="M19" s="75" t="s">
        <v>12</v>
      </c>
      <c r="N19" s="75" t="s">
        <v>13</v>
      </c>
      <c r="O19" s="75" t="s">
        <v>14</v>
      </c>
      <c r="P19" s="75" t="s">
        <v>15</v>
      </c>
      <c r="Q19" s="75" t="s">
        <v>16</v>
      </c>
    </row>
    <row r="20" spans="1:17" ht="111.75" customHeight="1" x14ac:dyDescent="0.5">
      <c r="A20" s="71">
        <v>5</v>
      </c>
      <c r="B20" s="56" t="s">
        <v>234</v>
      </c>
      <c r="C20" s="58" t="s">
        <v>300</v>
      </c>
      <c r="D20" s="56" t="s">
        <v>233</v>
      </c>
      <c r="E20" s="71" t="s">
        <v>120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ht="88.5" customHeight="1" x14ac:dyDescent="0.5">
      <c r="A21" s="71">
        <v>6</v>
      </c>
      <c r="B21" s="56" t="s">
        <v>235</v>
      </c>
      <c r="C21" s="58" t="s">
        <v>236</v>
      </c>
      <c r="D21" s="58" t="s">
        <v>277</v>
      </c>
      <c r="E21" s="71" t="s">
        <v>120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ht="52.5" customHeight="1" x14ac:dyDescent="0.5">
      <c r="A22" s="71">
        <v>7</v>
      </c>
      <c r="B22" s="56" t="s">
        <v>239</v>
      </c>
      <c r="C22" s="58" t="s">
        <v>238</v>
      </c>
      <c r="D22" s="58" t="s">
        <v>237</v>
      </c>
      <c r="E22" s="71" t="s">
        <v>120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ht="65.25" customHeight="1" x14ac:dyDescent="0.5">
      <c r="A23" s="71">
        <v>8</v>
      </c>
      <c r="B23" s="58" t="s">
        <v>29</v>
      </c>
      <c r="C23" s="58" t="s">
        <v>327</v>
      </c>
      <c r="D23" s="58" t="s">
        <v>277</v>
      </c>
      <c r="E23" s="71" t="s">
        <v>120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 ht="18" customHeight="1" x14ac:dyDescent="0.5">
      <c r="A24" s="72"/>
      <c r="B24" s="73"/>
      <c r="C24" s="73"/>
      <c r="D24" s="73"/>
      <c r="E24" s="72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17" ht="25.5" customHeight="1" x14ac:dyDescent="0.5">
      <c r="A25" s="63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84">
        <v>21</v>
      </c>
    </row>
    <row r="26" spans="1:17" ht="21.75" customHeight="1" x14ac:dyDescent="0.5">
      <c r="A26" s="168" t="s">
        <v>148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17"/>
    </row>
    <row r="27" spans="1:17" ht="21.75" customHeight="1" x14ac:dyDescent="0.5">
      <c r="A27" s="63"/>
      <c r="B27" s="168" t="s">
        <v>231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</row>
    <row r="28" spans="1:17" ht="20.25" customHeight="1" x14ac:dyDescent="0.5">
      <c r="A28" s="63"/>
      <c r="B28" s="168" t="s">
        <v>19</v>
      </c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</row>
    <row r="29" spans="1:17" ht="23.25" customHeight="1" x14ac:dyDescent="0.5">
      <c r="A29" s="174" t="s">
        <v>25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</row>
    <row r="30" spans="1:17" ht="23.25" customHeight="1" x14ac:dyDescent="0.5">
      <c r="A30" s="170" t="s">
        <v>232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</row>
    <row r="31" spans="1:17" ht="23.25" customHeight="1" x14ac:dyDescent="0.5">
      <c r="A31" s="166" t="s">
        <v>0</v>
      </c>
      <c r="B31" s="166" t="s">
        <v>1</v>
      </c>
      <c r="C31" s="166" t="s">
        <v>2</v>
      </c>
      <c r="D31" s="166" t="s">
        <v>3</v>
      </c>
      <c r="E31" s="166" t="s">
        <v>4</v>
      </c>
      <c r="F31" s="165" t="s">
        <v>111</v>
      </c>
      <c r="G31" s="165"/>
      <c r="H31" s="165"/>
      <c r="I31" s="165" t="s">
        <v>168</v>
      </c>
      <c r="J31" s="165"/>
      <c r="K31" s="165"/>
      <c r="L31" s="165"/>
      <c r="M31" s="165"/>
      <c r="N31" s="165"/>
      <c r="O31" s="165"/>
      <c r="P31" s="165"/>
      <c r="Q31" s="165"/>
    </row>
    <row r="32" spans="1:17" ht="21.75" customHeight="1" x14ac:dyDescent="0.5">
      <c r="A32" s="167"/>
      <c r="B32" s="167"/>
      <c r="C32" s="167"/>
      <c r="D32" s="167"/>
      <c r="E32" s="167"/>
      <c r="F32" s="118" t="s">
        <v>5</v>
      </c>
      <c r="G32" s="118" t="s">
        <v>6</v>
      </c>
      <c r="H32" s="118" t="s">
        <v>7</v>
      </c>
      <c r="I32" s="118" t="s">
        <v>8</v>
      </c>
      <c r="J32" s="118" t="s">
        <v>9</v>
      </c>
      <c r="K32" s="118" t="s">
        <v>10</v>
      </c>
      <c r="L32" s="118" t="s">
        <v>11</v>
      </c>
      <c r="M32" s="118" t="s">
        <v>12</v>
      </c>
      <c r="N32" s="118" t="s">
        <v>13</v>
      </c>
      <c r="O32" s="118" t="s">
        <v>14</v>
      </c>
      <c r="P32" s="118" t="s">
        <v>15</v>
      </c>
      <c r="Q32" s="118" t="s">
        <v>16</v>
      </c>
    </row>
    <row r="33" spans="1:20" ht="122.25" customHeight="1" x14ac:dyDescent="0.5">
      <c r="A33" s="71">
        <v>9</v>
      </c>
      <c r="B33" s="56" t="s">
        <v>265</v>
      </c>
      <c r="C33" s="58" t="s">
        <v>330</v>
      </c>
      <c r="D33" s="58" t="s">
        <v>277</v>
      </c>
      <c r="E33" s="71" t="s">
        <v>120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S33" s="1" t="s">
        <v>139</v>
      </c>
      <c r="T33" s="1" t="s">
        <v>139</v>
      </c>
    </row>
    <row r="34" spans="1:20" ht="101.25" customHeight="1" x14ac:dyDescent="0.5">
      <c r="A34" s="71">
        <v>10</v>
      </c>
      <c r="B34" s="56" t="s">
        <v>266</v>
      </c>
      <c r="C34" s="58" t="s">
        <v>278</v>
      </c>
      <c r="D34" s="71" t="s">
        <v>37</v>
      </c>
      <c r="E34" s="71" t="s">
        <v>120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20" ht="124.5" customHeight="1" x14ac:dyDescent="0.5">
      <c r="A35" s="90">
        <v>11</v>
      </c>
      <c r="B35" s="56" t="s">
        <v>274</v>
      </c>
      <c r="C35" s="58" t="s">
        <v>329</v>
      </c>
      <c r="D35" s="58" t="s">
        <v>277</v>
      </c>
      <c r="E35" s="71" t="s">
        <v>120</v>
      </c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</row>
    <row r="36" spans="1:20" ht="24" customHeight="1" x14ac:dyDescent="0.5">
      <c r="A36" s="63"/>
      <c r="B36" s="74"/>
      <c r="C36" s="73"/>
      <c r="D36" s="63"/>
      <c r="E36" s="63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>
        <v>22</v>
      </c>
    </row>
    <row r="37" spans="1:20" ht="24.75" customHeight="1" x14ac:dyDescent="0.5">
      <c r="A37" s="168" t="s">
        <v>148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19"/>
    </row>
    <row r="38" spans="1:20" ht="24.75" customHeight="1" x14ac:dyDescent="0.5">
      <c r="A38" s="63"/>
      <c r="B38" s="168" t="s">
        <v>231</v>
      </c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</row>
    <row r="39" spans="1:20" ht="23.25" customHeight="1" x14ac:dyDescent="0.5">
      <c r="A39" s="63"/>
      <c r="B39" s="168" t="s">
        <v>19</v>
      </c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</row>
    <row r="40" spans="1:20" ht="24.75" customHeight="1" x14ac:dyDescent="0.5">
      <c r="A40" s="174" t="s">
        <v>25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</row>
    <row r="41" spans="1:20" ht="24.75" customHeight="1" x14ac:dyDescent="0.5">
      <c r="A41" s="170" t="s">
        <v>232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</row>
    <row r="42" spans="1:20" ht="25.5" customHeight="1" x14ac:dyDescent="0.5">
      <c r="A42" s="166" t="s">
        <v>0</v>
      </c>
      <c r="B42" s="166" t="s">
        <v>1</v>
      </c>
      <c r="C42" s="166" t="s">
        <v>2</v>
      </c>
      <c r="D42" s="166" t="s">
        <v>3</v>
      </c>
      <c r="E42" s="166" t="s">
        <v>4</v>
      </c>
      <c r="F42" s="165" t="s">
        <v>111</v>
      </c>
      <c r="G42" s="165"/>
      <c r="H42" s="165"/>
      <c r="I42" s="165" t="s">
        <v>168</v>
      </c>
      <c r="J42" s="165"/>
      <c r="K42" s="165"/>
      <c r="L42" s="165"/>
      <c r="M42" s="165"/>
      <c r="N42" s="165"/>
      <c r="O42" s="165"/>
      <c r="P42" s="165"/>
      <c r="Q42" s="165"/>
    </row>
    <row r="43" spans="1:20" ht="20.25" customHeight="1" x14ac:dyDescent="0.5">
      <c r="A43" s="167"/>
      <c r="B43" s="167"/>
      <c r="C43" s="167"/>
      <c r="D43" s="167"/>
      <c r="E43" s="167"/>
      <c r="F43" s="120" t="s">
        <v>5</v>
      </c>
      <c r="G43" s="120" t="s">
        <v>6</v>
      </c>
      <c r="H43" s="120" t="s">
        <v>7</v>
      </c>
      <c r="I43" s="120" t="s">
        <v>8</v>
      </c>
      <c r="J43" s="120" t="s">
        <v>9</v>
      </c>
      <c r="K43" s="120" t="s">
        <v>10</v>
      </c>
      <c r="L43" s="120" t="s">
        <v>11</v>
      </c>
      <c r="M43" s="120" t="s">
        <v>12</v>
      </c>
      <c r="N43" s="120" t="s">
        <v>13</v>
      </c>
      <c r="O43" s="120" t="s">
        <v>14</v>
      </c>
      <c r="P43" s="120" t="s">
        <v>15</v>
      </c>
      <c r="Q43" s="120" t="s">
        <v>16</v>
      </c>
    </row>
    <row r="44" spans="1:20" ht="123.75" customHeight="1" x14ac:dyDescent="0.5">
      <c r="A44" s="71">
        <v>12</v>
      </c>
      <c r="B44" s="56" t="s">
        <v>273</v>
      </c>
      <c r="C44" s="58" t="s">
        <v>326</v>
      </c>
      <c r="D44" s="58" t="s">
        <v>325</v>
      </c>
      <c r="E44" s="71" t="s">
        <v>120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20" ht="144" customHeight="1" x14ac:dyDescent="0.5">
      <c r="A45" s="71">
        <v>13</v>
      </c>
      <c r="B45" s="56" t="s">
        <v>267</v>
      </c>
      <c r="C45" s="58" t="s">
        <v>275</v>
      </c>
      <c r="D45" s="58" t="s">
        <v>328</v>
      </c>
      <c r="E45" s="71" t="s">
        <v>120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20" ht="67.5" customHeight="1" x14ac:dyDescent="0.5">
      <c r="A46" s="63"/>
      <c r="B46" s="69"/>
      <c r="C46" s="73"/>
      <c r="D46" s="72"/>
      <c r="E46" s="72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</row>
    <row r="47" spans="1:20" ht="21.75" customHeight="1" x14ac:dyDescent="0.5">
      <c r="A47" s="63"/>
      <c r="B47" s="64"/>
      <c r="C47" s="73"/>
      <c r="D47" s="73"/>
      <c r="E47" s="63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>
        <v>23</v>
      </c>
    </row>
    <row r="48" spans="1:20" ht="23.25" customHeight="1" x14ac:dyDescent="0.5">
      <c r="A48" s="168" t="s">
        <v>59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52"/>
    </row>
    <row r="49" spans="1:18" ht="21" customHeight="1" x14ac:dyDescent="0.5">
      <c r="A49" s="168" t="s">
        <v>167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52"/>
    </row>
    <row r="50" spans="1:18" ht="21.75" customHeight="1" x14ac:dyDescent="0.5">
      <c r="A50" s="168" t="s">
        <v>19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52"/>
    </row>
    <row r="51" spans="1:18" ht="21" customHeight="1" x14ac:dyDescent="0.5">
      <c r="A51" s="174" t="s">
        <v>25</v>
      </c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</row>
    <row r="52" spans="1:18" ht="21" customHeight="1" x14ac:dyDescent="0.5">
      <c r="A52" s="170" t="s">
        <v>293</v>
      </c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</row>
    <row r="53" spans="1:18" x14ac:dyDescent="0.5">
      <c r="A53" s="166" t="s">
        <v>0</v>
      </c>
      <c r="B53" s="166" t="s">
        <v>1</v>
      </c>
      <c r="C53" s="166" t="s">
        <v>2</v>
      </c>
      <c r="D53" s="166" t="s">
        <v>3</v>
      </c>
      <c r="E53" s="166" t="s">
        <v>4</v>
      </c>
      <c r="F53" s="165" t="s">
        <v>111</v>
      </c>
      <c r="G53" s="165"/>
      <c r="H53" s="165"/>
      <c r="I53" s="165" t="s">
        <v>168</v>
      </c>
      <c r="J53" s="165"/>
      <c r="K53" s="165"/>
      <c r="L53" s="165"/>
      <c r="M53" s="165"/>
      <c r="N53" s="165"/>
      <c r="O53" s="165"/>
      <c r="P53" s="165"/>
      <c r="Q53" s="165"/>
    </row>
    <row r="54" spans="1:18" ht="21.75" customHeight="1" x14ac:dyDescent="0.5">
      <c r="A54" s="167"/>
      <c r="B54" s="167"/>
      <c r="C54" s="167"/>
      <c r="D54" s="167"/>
      <c r="E54" s="167"/>
      <c r="F54" s="111" t="s">
        <v>5</v>
      </c>
      <c r="G54" s="111" t="s">
        <v>6</v>
      </c>
      <c r="H54" s="111" t="s">
        <v>7</v>
      </c>
      <c r="I54" s="111" t="s">
        <v>8</v>
      </c>
      <c r="J54" s="111" t="s">
        <v>9</v>
      </c>
      <c r="K54" s="111" t="s">
        <v>10</v>
      </c>
      <c r="L54" s="111" t="s">
        <v>11</v>
      </c>
      <c r="M54" s="111" t="s">
        <v>12</v>
      </c>
      <c r="N54" s="111" t="s">
        <v>13</v>
      </c>
      <c r="O54" s="111" t="s">
        <v>14</v>
      </c>
      <c r="P54" s="111" t="s">
        <v>15</v>
      </c>
      <c r="Q54" s="111" t="s">
        <v>16</v>
      </c>
      <c r="R54" s="1" t="s">
        <v>139</v>
      </c>
    </row>
    <row r="55" spans="1:18" ht="87.75" customHeight="1" x14ac:dyDescent="0.5">
      <c r="A55" s="71">
        <v>1</v>
      </c>
      <c r="B55" s="58" t="s">
        <v>244</v>
      </c>
      <c r="C55" s="58" t="s">
        <v>280</v>
      </c>
      <c r="D55" s="71" t="s">
        <v>23</v>
      </c>
      <c r="E55" s="71" t="s">
        <v>120</v>
      </c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</row>
    <row r="56" spans="1:18" ht="51.75" customHeight="1" x14ac:dyDescent="0.5">
      <c r="A56" s="71">
        <v>2</v>
      </c>
      <c r="B56" s="58" t="s">
        <v>33</v>
      </c>
      <c r="C56" s="58" t="s">
        <v>100</v>
      </c>
      <c r="D56" s="71" t="s">
        <v>34</v>
      </c>
      <c r="E56" s="71" t="s">
        <v>120</v>
      </c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8" ht="69.75" customHeight="1" x14ac:dyDescent="0.5">
      <c r="A57" s="71">
        <v>3</v>
      </c>
      <c r="B57" s="58" t="s">
        <v>30</v>
      </c>
      <c r="C57" s="110" t="s">
        <v>279</v>
      </c>
      <c r="D57" s="71" t="s">
        <v>23</v>
      </c>
      <c r="E57" s="71" t="s">
        <v>18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8" ht="83.25" customHeight="1" x14ac:dyDescent="0.5">
      <c r="A58" s="71">
        <v>4</v>
      </c>
      <c r="B58" s="58" t="s">
        <v>31</v>
      </c>
      <c r="C58" s="58" t="s">
        <v>123</v>
      </c>
      <c r="D58" s="71" t="s">
        <v>32</v>
      </c>
      <c r="E58" s="71" t="s">
        <v>120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8" ht="57" customHeight="1" x14ac:dyDescent="0.5">
      <c r="A59" s="71">
        <v>5</v>
      </c>
      <c r="B59" s="58" t="s">
        <v>49</v>
      </c>
      <c r="C59" s="58" t="s">
        <v>247</v>
      </c>
      <c r="D59" s="71" t="s">
        <v>23</v>
      </c>
      <c r="E59" s="71" t="s">
        <v>120</v>
      </c>
      <c r="F59" s="55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8" ht="26.25" customHeight="1" x14ac:dyDescent="0.5">
      <c r="Q60" s="52">
        <v>24</v>
      </c>
    </row>
    <row r="61" spans="1:18" ht="23.25" customHeight="1" x14ac:dyDescent="0.5">
      <c r="A61" s="168" t="s">
        <v>59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52"/>
    </row>
    <row r="62" spans="1:18" ht="21" customHeight="1" x14ac:dyDescent="0.5">
      <c r="A62" s="168" t="s">
        <v>167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52"/>
    </row>
    <row r="63" spans="1:18" ht="21.75" customHeight="1" x14ac:dyDescent="0.5">
      <c r="A63" s="168" t="s">
        <v>19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52"/>
    </row>
    <row r="64" spans="1:18" ht="21" customHeight="1" x14ac:dyDescent="0.5">
      <c r="A64" s="174" t="s">
        <v>25</v>
      </c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</row>
    <row r="65" spans="1:17" ht="21" customHeight="1" x14ac:dyDescent="0.5">
      <c r="A65" s="170" t="s">
        <v>240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</row>
    <row r="66" spans="1:17" x14ac:dyDescent="0.5">
      <c r="A66" s="166" t="s">
        <v>0</v>
      </c>
      <c r="B66" s="166" t="s">
        <v>1</v>
      </c>
      <c r="C66" s="166" t="s">
        <v>2</v>
      </c>
      <c r="D66" s="166" t="s">
        <v>3</v>
      </c>
      <c r="E66" s="166" t="s">
        <v>4</v>
      </c>
      <c r="F66" s="165" t="s">
        <v>111</v>
      </c>
      <c r="G66" s="165"/>
      <c r="H66" s="165"/>
      <c r="I66" s="165" t="s">
        <v>168</v>
      </c>
      <c r="J66" s="165"/>
      <c r="K66" s="165"/>
      <c r="L66" s="165"/>
      <c r="M66" s="165"/>
      <c r="N66" s="165"/>
      <c r="O66" s="165"/>
      <c r="P66" s="165"/>
      <c r="Q66" s="165"/>
    </row>
    <row r="67" spans="1:17" ht="33" customHeight="1" x14ac:dyDescent="0.5">
      <c r="A67" s="167"/>
      <c r="B67" s="167"/>
      <c r="C67" s="167"/>
      <c r="D67" s="167"/>
      <c r="E67" s="167"/>
      <c r="F67" s="111" t="s">
        <v>5</v>
      </c>
      <c r="G67" s="111" t="s">
        <v>6</v>
      </c>
      <c r="H67" s="111" t="s">
        <v>7</v>
      </c>
      <c r="I67" s="111" t="s">
        <v>8</v>
      </c>
      <c r="J67" s="111" t="s">
        <v>9</v>
      </c>
      <c r="K67" s="111" t="s">
        <v>10</v>
      </c>
      <c r="L67" s="111" t="s">
        <v>11</v>
      </c>
      <c r="M67" s="111" t="s">
        <v>12</v>
      </c>
      <c r="N67" s="111" t="s">
        <v>13</v>
      </c>
      <c r="O67" s="111" t="s">
        <v>14</v>
      </c>
      <c r="P67" s="111" t="s">
        <v>15</v>
      </c>
      <c r="Q67" s="111" t="s">
        <v>16</v>
      </c>
    </row>
    <row r="68" spans="1:17" ht="86.25" customHeight="1" x14ac:dyDescent="0.5">
      <c r="A68" s="71">
        <v>6</v>
      </c>
      <c r="B68" s="58" t="s">
        <v>43</v>
      </c>
      <c r="C68" s="58" t="s">
        <v>268</v>
      </c>
      <c r="D68" s="71" t="s">
        <v>23</v>
      </c>
      <c r="E68" s="71" t="s">
        <v>120</v>
      </c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136"/>
    </row>
    <row r="69" spans="1:17" ht="89.25" customHeight="1" x14ac:dyDescent="0.5">
      <c r="A69" s="71">
        <v>7</v>
      </c>
      <c r="B69" s="58" t="s">
        <v>243</v>
      </c>
      <c r="C69" s="58" t="s">
        <v>124</v>
      </c>
      <c r="D69" s="71" t="s">
        <v>164</v>
      </c>
      <c r="E69" s="71" t="s">
        <v>120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1:17" ht="69.75" customHeight="1" x14ac:dyDescent="0.5">
      <c r="A70" s="71">
        <v>8</v>
      </c>
      <c r="B70" s="58" t="s">
        <v>245</v>
      </c>
      <c r="C70" s="56" t="s">
        <v>246</v>
      </c>
      <c r="D70" s="71" t="s">
        <v>125</v>
      </c>
      <c r="E70" s="71" t="s">
        <v>102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1:17" ht="69.75" customHeight="1" x14ac:dyDescent="0.5">
      <c r="A71" s="71">
        <v>9</v>
      </c>
      <c r="B71" s="58" t="s">
        <v>302</v>
      </c>
      <c r="C71" s="56" t="s">
        <v>303</v>
      </c>
      <c r="D71" s="71" t="s">
        <v>23</v>
      </c>
      <c r="E71" s="71" t="s">
        <v>18</v>
      </c>
      <c r="F71" s="55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1:17" x14ac:dyDescent="0.5">
      <c r="A72" s="5"/>
      <c r="B72" s="6"/>
      <c r="C72" s="6"/>
      <c r="D72" s="6"/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</sheetData>
  <mergeCells count="72">
    <mergeCell ref="F42:H42"/>
    <mergeCell ref="I42:Q42"/>
    <mergeCell ref="A42:A43"/>
    <mergeCell ref="B42:B43"/>
    <mergeCell ref="C42:C43"/>
    <mergeCell ref="D42:D43"/>
    <mergeCell ref="E42:E43"/>
    <mergeCell ref="A37:P37"/>
    <mergeCell ref="B38:Q38"/>
    <mergeCell ref="B39:Q39"/>
    <mergeCell ref="A40:Q40"/>
    <mergeCell ref="A41:Q41"/>
    <mergeCell ref="A65:Q65"/>
    <mergeCell ref="A64:Q64"/>
    <mergeCell ref="A63:P63"/>
    <mergeCell ref="A62:P62"/>
    <mergeCell ref="A61:P61"/>
    <mergeCell ref="A16:Q16"/>
    <mergeCell ref="A17:Q17"/>
    <mergeCell ref="A18:A19"/>
    <mergeCell ref="B18:B19"/>
    <mergeCell ref="D18:D19"/>
    <mergeCell ref="E18:E19"/>
    <mergeCell ref="F18:H18"/>
    <mergeCell ref="I18:Q18"/>
    <mergeCell ref="B53:B54"/>
    <mergeCell ref="C53:C54"/>
    <mergeCell ref="D53:D54"/>
    <mergeCell ref="A49:P49"/>
    <mergeCell ref="A50:P50"/>
    <mergeCell ref="A52:Q52"/>
    <mergeCell ref="A53:A54"/>
    <mergeCell ref="B14:Q14"/>
    <mergeCell ref="B15:Q15"/>
    <mergeCell ref="C18:C19"/>
    <mergeCell ref="A13:P13"/>
    <mergeCell ref="F66:H66"/>
    <mergeCell ref="I66:Q66"/>
    <mergeCell ref="A66:A67"/>
    <mergeCell ref="B66:B67"/>
    <mergeCell ref="C66:C67"/>
    <mergeCell ref="D66:D67"/>
    <mergeCell ref="E66:E67"/>
    <mergeCell ref="E53:E54"/>
    <mergeCell ref="F53:H53"/>
    <mergeCell ref="I53:Q53"/>
    <mergeCell ref="A48:P48"/>
    <mergeCell ref="A51:Q51"/>
    <mergeCell ref="A1:P1"/>
    <mergeCell ref="A2:P2"/>
    <mergeCell ref="A3:P3"/>
    <mergeCell ref="A6:A7"/>
    <mergeCell ref="B6:B7"/>
    <mergeCell ref="C6:C7"/>
    <mergeCell ref="D6:D7"/>
    <mergeCell ref="E6:E7"/>
    <mergeCell ref="F6:H6"/>
    <mergeCell ref="I6:Q6"/>
    <mergeCell ref="A4:Q4"/>
    <mergeCell ref="A5:Q5"/>
    <mergeCell ref="A26:P26"/>
    <mergeCell ref="B27:Q27"/>
    <mergeCell ref="B28:Q28"/>
    <mergeCell ref="A29:Q29"/>
    <mergeCell ref="A30:Q30"/>
    <mergeCell ref="F31:H31"/>
    <mergeCell ref="I31:Q31"/>
    <mergeCell ref="A31:A32"/>
    <mergeCell ref="B31:B32"/>
    <mergeCell ref="C31:C32"/>
    <mergeCell ref="D31:D32"/>
    <mergeCell ref="E31:E32"/>
  </mergeCells>
  <phoneticPr fontId="3" type="noConversion"/>
  <printOptions horizontalCentered="1"/>
  <pageMargins left="0.15748031496062992" right="0.11811023622047245" top="0.62992125984251968" bottom="0.51181102362204722" header="0.51181102362204722" footer="0.31496062992125984"/>
  <pageSetup paperSize="9" firstPageNumber="18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showWhiteSpace="0" view="pageLayout" zoomScale="91" zoomScaleNormal="90" zoomScalePageLayoutView="91" workbookViewId="0">
      <selection activeCell="B53" sqref="B53"/>
    </sheetView>
  </sheetViews>
  <sheetFormatPr defaultRowHeight="23.25" x14ac:dyDescent="0.5"/>
  <cols>
    <col min="1" max="1" width="6.85546875" style="4" customWidth="1"/>
    <col min="2" max="2" width="24.5703125" style="1" customWidth="1"/>
    <col min="3" max="3" width="26.42578125" style="1" customWidth="1"/>
    <col min="4" max="4" width="12.85546875" style="1" customWidth="1"/>
    <col min="5" max="5" width="10.85546875" style="1" customWidth="1"/>
    <col min="6" max="6" width="4.5703125" style="1" customWidth="1"/>
    <col min="7" max="7" width="4.7109375" style="1" customWidth="1"/>
    <col min="8" max="8" width="4.42578125" style="1" customWidth="1"/>
    <col min="9" max="9" width="4.7109375" style="1" customWidth="1"/>
    <col min="10" max="10" width="5" style="1" customWidth="1"/>
    <col min="11" max="11" width="4.85546875" style="1" customWidth="1"/>
    <col min="12" max="12" width="5" style="1" customWidth="1"/>
    <col min="13" max="14" width="4.7109375" style="1" customWidth="1"/>
    <col min="15" max="15" width="4.85546875" style="1" customWidth="1"/>
    <col min="16" max="16" width="4.7109375" style="1" customWidth="1"/>
    <col min="17" max="17" width="4.42578125" style="1" customWidth="1"/>
    <col min="18" max="16384" width="9.140625" style="1"/>
  </cols>
  <sheetData>
    <row r="1" spans="1:18" ht="29.25" customHeight="1" x14ac:dyDescent="0.5">
      <c r="A1" s="84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>
        <v>25</v>
      </c>
    </row>
    <row r="2" spans="1:18" ht="21.75" customHeight="1" x14ac:dyDescent="0.5">
      <c r="A2" s="168" t="s">
        <v>59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</row>
    <row r="3" spans="1:18" ht="23.25" customHeight="1" x14ac:dyDescent="0.5">
      <c r="A3" s="168" t="s">
        <v>167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</row>
    <row r="4" spans="1:18" ht="21.75" customHeight="1" x14ac:dyDescent="0.5">
      <c r="A4" s="168" t="s">
        <v>21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52"/>
    </row>
    <row r="5" spans="1:18" x14ac:dyDescent="0.5">
      <c r="A5" s="184" t="s">
        <v>35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</row>
    <row r="6" spans="1:18" ht="21.75" customHeight="1" x14ac:dyDescent="0.5">
      <c r="A6" s="170" t="s">
        <v>304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3"/>
    </row>
    <row r="7" spans="1:18" ht="22.5" customHeight="1" x14ac:dyDescent="0.5">
      <c r="A7" s="166" t="s">
        <v>0</v>
      </c>
      <c r="B7" s="166" t="s">
        <v>1</v>
      </c>
      <c r="C7" s="166" t="s">
        <v>2</v>
      </c>
      <c r="D7" s="166" t="s">
        <v>3</v>
      </c>
      <c r="E7" s="166" t="s">
        <v>4</v>
      </c>
      <c r="F7" s="165" t="s">
        <v>111</v>
      </c>
      <c r="G7" s="165"/>
      <c r="H7" s="165"/>
      <c r="I7" s="165" t="s">
        <v>168</v>
      </c>
      <c r="J7" s="165"/>
      <c r="K7" s="165"/>
      <c r="L7" s="165"/>
      <c r="M7" s="165"/>
      <c r="N7" s="165"/>
      <c r="O7" s="165"/>
      <c r="P7" s="165"/>
      <c r="Q7" s="165"/>
      <c r="R7" s="3"/>
    </row>
    <row r="8" spans="1:18" ht="33" customHeight="1" x14ac:dyDescent="0.5">
      <c r="A8" s="167"/>
      <c r="B8" s="167"/>
      <c r="C8" s="167"/>
      <c r="D8" s="167"/>
      <c r="E8" s="167"/>
      <c r="F8" s="88" t="s">
        <v>5</v>
      </c>
      <c r="G8" s="88" t="s">
        <v>6</v>
      </c>
      <c r="H8" s="88" t="s">
        <v>7</v>
      </c>
      <c r="I8" s="88" t="s">
        <v>8</v>
      </c>
      <c r="J8" s="88" t="s">
        <v>9</v>
      </c>
      <c r="K8" s="88" t="s">
        <v>10</v>
      </c>
      <c r="L8" s="88" t="s">
        <v>11</v>
      </c>
      <c r="M8" s="88" t="s">
        <v>12</v>
      </c>
      <c r="N8" s="88" t="s">
        <v>13</v>
      </c>
      <c r="O8" s="88" t="s">
        <v>14</v>
      </c>
      <c r="P8" s="88" t="s">
        <v>15</v>
      </c>
      <c r="Q8" s="88" t="s">
        <v>16</v>
      </c>
      <c r="R8" s="3"/>
    </row>
    <row r="9" spans="1:18" ht="84" customHeight="1" x14ac:dyDescent="0.5">
      <c r="A9" s="90">
        <v>1</v>
      </c>
      <c r="B9" s="66" t="s">
        <v>41</v>
      </c>
      <c r="C9" s="66" t="s">
        <v>157</v>
      </c>
      <c r="D9" s="90" t="s">
        <v>37</v>
      </c>
      <c r="E9" s="71" t="s">
        <v>18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6"/>
      <c r="R9" s="3"/>
    </row>
    <row r="10" spans="1:18" ht="81.75" customHeight="1" x14ac:dyDescent="0.5">
      <c r="A10" s="90">
        <v>2</v>
      </c>
      <c r="B10" s="66" t="s">
        <v>42</v>
      </c>
      <c r="C10" s="66" t="s">
        <v>165</v>
      </c>
      <c r="D10" s="90" t="s">
        <v>37</v>
      </c>
      <c r="E10" s="71" t="s">
        <v>18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6"/>
      <c r="R10" s="3"/>
    </row>
    <row r="11" spans="1:18" ht="105" customHeight="1" x14ac:dyDescent="0.5">
      <c r="A11" s="71">
        <v>3</v>
      </c>
      <c r="B11" s="56" t="s">
        <v>331</v>
      </c>
      <c r="C11" s="56" t="s">
        <v>332</v>
      </c>
      <c r="D11" s="71" t="s">
        <v>37</v>
      </c>
      <c r="E11" s="71" t="s">
        <v>18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8" ht="24.75" customHeight="1" x14ac:dyDescent="0.5">
      <c r="A12" s="185" t="s">
        <v>305</v>
      </c>
      <c r="B12" s="185"/>
      <c r="C12" s="185"/>
      <c r="D12" s="63"/>
      <c r="E12" s="63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</row>
    <row r="13" spans="1:18" ht="63.75" customHeight="1" x14ac:dyDescent="0.5">
      <c r="A13" s="71">
        <v>1</v>
      </c>
      <c r="B13" s="56" t="s">
        <v>126</v>
      </c>
      <c r="C13" s="58" t="s">
        <v>145</v>
      </c>
      <c r="D13" s="54" t="s">
        <v>37</v>
      </c>
      <c r="E13" s="54" t="s">
        <v>18</v>
      </c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6"/>
    </row>
    <row r="14" spans="1:18" ht="22.5" customHeight="1" x14ac:dyDescent="0.5">
      <c r="A14" s="63"/>
      <c r="B14" s="74"/>
      <c r="C14" s="69"/>
      <c r="D14" s="74"/>
      <c r="E14" s="64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9">
        <v>26</v>
      </c>
      <c r="R14" s="3"/>
    </row>
    <row r="15" spans="1:18" ht="22.5" customHeight="1" x14ac:dyDescent="0.5">
      <c r="A15" s="182" t="s">
        <v>59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65"/>
      <c r="R15" s="3"/>
    </row>
    <row r="16" spans="1:18" ht="22.5" customHeight="1" x14ac:dyDescent="0.5">
      <c r="A16" s="168" t="s">
        <v>110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52"/>
      <c r="R16" s="3"/>
    </row>
    <row r="17" spans="1:18" ht="22.5" customHeight="1" x14ac:dyDescent="0.5">
      <c r="A17" s="168" t="s">
        <v>21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52"/>
      <c r="R17" s="3"/>
    </row>
    <row r="18" spans="1:18" ht="22.5" customHeight="1" x14ac:dyDescent="0.5">
      <c r="A18" s="184" t="s">
        <v>35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3"/>
    </row>
    <row r="19" spans="1:18" ht="22.5" customHeight="1" x14ac:dyDescent="0.5">
      <c r="A19" s="175" t="s">
        <v>306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3"/>
    </row>
    <row r="20" spans="1:18" ht="22.5" customHeight="1" x14ac:dyDescent="0.5">
      <c r="A20" s="166" t="s">
        <v>0</v>
      </c>
      <c r="B20" s="166" t="s">
        <v>1</v>
      </c>
      <c r="C20" s="166" t="s">
        <v>2</v>
      </c>
      <c r="D20" s="166" t="s">
        <v>3</v>
      </c>
      <c r="E20" s="166" t="s">
        <v>4</v>
      </c>
      <c r="F20" s="165" t="s">
        <v>111</v>
      </c>
      <c r="G20" s="165"/>
      <c r="H20" s="165"/>
      <c r="I20" s="165" t="s">
        <v>168</v>
      </c>
      <c r="J20" s="165"/>
      <c r="K20" s="165"/>
      <c r="L20" s="165"/>
      <c r="M20" s="165"/>
      <c r="N20" s="165"/>
      <c r="O20" s="165"/>
      <c r="P20" s="165"/>
      <c r="Q20" s="165"/>
      <c r="R20" s="3"/>
    </row>
    <row r="21" spans="1:18" ht="22.5" customHeight="1" x14ac:dyDescent="0.5">
      <c r="A21" s="167"/>
      <c r="B21" s="167"/>
      <c r="C21" s="167"/>
      <c r="D21" s="167"/>
      <c r="E21" s="167"/>
      <c r="F21" s="111" t="s">
        <v>5</v>
      </c>
      <c r="G21" s="111" t="s">
        <v>6</v>
      </c>
      <c r="H21" s="111" t="s">
        <v>7</v>
      </c>
      <c r="I21" s="111" t="s">
        <v>8</v>
      </c>
      <c r="J21" s="111" t="s">
        <v>9</v>
      </c>
      <c r="K21" s="111" t="s">
        <v>10</v>
      </c>
      <c r="L21" s="111" t="s">
        <v>11</v>
      </c>
      <c r="M21" s="111" t="s">
        <v>12</v>
      </c>
      <c r="N21" s="111" t="s">
        <v>13</v>
      </c>
      <c r="O21" s="111" t="s">
        <v>14</v>
      </c>
      <c r="P21" s="111" t="s">
        <v>15</v>
      </c>
      <c r="Q21" s="111" t="s">
        <v>16</v>
      </c>
      <c r="R21" s="3"/>
    </row>
    <row r="22" spans="1:18" ht="85.5" customHeight="1" x14ac:dyDescent="0.5">
      <c r="A22" s="90">
        <v>1</v>
      </c>
      <c r="B22" s="61" t="s">
        <v>128</v>
      </c>
      <c r="C22" s="58" t="s">
        <v>335</v>
      </c>
      <c r="D22" s="71" t="s">
        <v>37</v>
      </c>
      <c r="E22" s="71" t="s">
        <v>18</v>
      </c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6"/>
      <c r="R22" s="3"/>
    </row>
    <row r="23" spans="1:18" ht="66.75" customHeight="1" x14ac:dyDescent="0.5">
      <c r="A23" s="90">
        <v>2</v>
      </c>
      <c r="B23" s="61" t="s">
        <v>129</v>
      </c>
      <c r="C23" s="61" t="s">
        <v>333</v>
      </c>
      <c r="D23" s="71" t="s">
        <v>37</v>
      </c>
      <c r="E23" s="71" t="s">
        <v>18</v>
      </c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6"/>
      <c r="R23" s="3"/>
    </row>
    <row r="24" spans="1:18" ht="87" customHeight="1" x14ac:dyDescent="0.5">
      <c r="A24" s="90">
        <v>3</v>
      </c>
      <c r="B24" s="61" t="s">
        <v>130</v>
      </c>
      <c r="C24" s="58" t="s">
        <v>334</v>
      </c>
      <c r="D24" s="71" t="s">
        <v>37</v>
      </c>
      <c r="E24" s="71" t="s">
        <v>18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3"/>
    </row>
    <row r="25" spans="1:18" ht="22.5" customHeight="1" x14ac:dyDescent="0.5">
      <c r="A25" s="63"/>
      <c r="B25" s="74"/>
      <c r="C25" s="69"/>
      <c r="D25" s="74"/>
      <c r="E25" s="64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9"/>
      <c r="R25" s="3"/>
    </row>
    <row r="26" spans="1:18" ht="22.5" customHeight="1" x14ac:dyDescent="0.5">
      <c r="A26" s="63"/>
      <c r="B26" s="74"/>
      <c r="C26" s="69"/>
      <c r="D26" s="74"/>
      <c r="E26" s="64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9"/>
      <c r="R26" s="3"/>
    </row>
    <row r="27" spans="1:18" ht="22.5" customHeight="1" x14ac:dyDescent="0.5">
      <c r="A27" s="63"/>
      <c r="B27" s="74"/>
      <c r="C27" s="69"/>
      <c r="D27" s="74"/>
      <c r="E27" s="64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9"/>
      <c r="R27" s="3"/>
    </row>
    <row r="28" spans="1:18" ht="22.5" customHeight="1" x14ac:dyDescent="0.5">
      <c r="A28" s="63"/>
      <c r="B28" s="74"/>
      <c r="C28" s="69"/>
      <c r="D28" s="74"/>
      <c r="E28" s="64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9"/>
      <c r="R28" s="3"/>
    </row>
    <row r="29" spans="1:18" ht="22.5" customHeight="1" x14ac:dyDescent="0.5">
      <c r="A29" s="63"/>
      <c r="B29" s="74"/>
      <c r="C29" s="69"/>
      <c r="D29" s="74"/>
      <c r="E29" s="64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9"/>
      <c r="R29" s="3"/>
    </row>
    <row r="30" spans="1:18" ht="22.5" customHeight="1" x14ac:dyDescent="0.5">
      <c r="A30" s="63"/>
      <c r="B30" s="74"/>
      <c r="C30" s="69"/>
      <c r="D30" s="74"/>
      <c r="E30" s="64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9"/>
      <c r="R30" s="3"/>
    </row>
    <row r="31" spans="1:18" ht="22.5" customHeight="1" x14ac:dyDescent="0.5">
      <c r="A31" s="63"/>
      <c r="B31" s="74"/>
      <c r="C31" s="69"/>
      <c r="D31" s="74"/>
      <c r="E31" s="64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9">
        <v>27</v>
      </c>
      <c r="R31" s="3"/>
    </row>
    <row r="32" spans="1:18" ht="21" customHeight="1" x14ac:dyDescent="0.5">
      <c r="A32" s="182" t="s">
        <v>59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65"/>
    </row>
    <row r="33" spans="1:18" ht="21.75" customHeight="1" x14ac:dyDescent="0.5">
      <c r="A33" s="168" t="s">
        <v>167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52"/>
    </row>
    <row r="34" spans="1:18" ht="21.75" customHeight="1" x14ac:dyDescent="0.5">
      <c r="A34" s="168" t="s">
        <v>21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52"/>
    </row>
    <row r="35" spans="1:18" ht="22.5" customHeight="1" x14ac:dyDescent="0.5">
      <c r="A35" s="184" t="s">
        <v>35</v>
      </c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</row>
    <row r="36" spans="1:18" ht="20.25" customHeight="1" x14ac:dyDescent="0.5">
      <c r="A36" s="175" t="s">
        <v>307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3"/>
    </row>
    <row r="37" spans="1:18" ht="23.25" customHeight="1" x14ac:dyDescent="0.5">
      <c r="A37" s="166" t="s">
        <v>0</v>
      </c>
      <c r="B37" s="166" t="s">
        <v>1</v>
      </c>
      <c r="C37" s="166" t="s">
        <v>2</v>
      </c>
      <c r="D37" s="166" t="s">
        <v>3</v>
      </c>
      <c r="E37" s="166" t="s">
        <v>4</v>
      </c>
      <c r="F37" s="165" t="s">
        <v>111</v>
      </c>
      <c r="G37" s="165"/>
      <c r="H37" s="165"/>
      <c r="I37" s="165" t="s">
        <v>168</v>
      </c>
      <c r="J37" s="165"/>
      <c r="K37" s="165"/>
      <c r="L37" s="165"/>
      <c r="M37" s="165"/>
      <c r="N37" s="165"/>
      <c r="O37" s="165"/>
      <c r="P37" s="165"/>
      <c r="Q37" s="165"/>
      <c r="R37" s="3"/>
    </row>
    <row r="38" spans="1:18" ht="30" customHeight="1" x14ac:dyDescent="0.5">
      <c r="A38" s="167"/>
      <c r="B38" s="167"/>
      <c r="C38" s="167"/>
      <c r="D38" s="167"/>
      <c r="E38" s="167"/>
      <c r="F38" s="85" t="s">
        <v>5</v>
      </c>
      <c r="G38" s="85" t="s">
        <v>6</v>
      </c>
      <c r="H38" s="85" t="s">
        <v>7</v>
      </c>
      <c r="I38" s="85" t="s">
        <v>8</v>
      </c>
      <c r="J38" s="85" t="s">
        <v>9</v>
      </c>
      <c r="K38" s="85" t="s">
        <v>10</v>
      </c>
      <c r="L38" s="85" t="s">
        <v>11</v>
      </c>
      <c r="M38" s="85" t="s">
        <v>12</v>
      </c>
      <c r="N38" s="85" t="s">
        <v>13</v>
      </c>
      <c r="O38" s="85" t="s">
        <v>14</v>
      </c>
      <c r="P38" s="85" t="s">
        <v>15</v>
      </c>
      <c r="Q38" s="85" t="s">
        <v>16</v>
      </c>
      <c r="R38" s="3"/>
    </row>
    <row r="39" spans="1:18" ht="107.25" customHeight="1" x14ac:dyDescent="0.5">
      <c r="A39" s="71">
        <v>1</v>
      </c>
      <c r="B39" s="56" t="s">
        <v>36</v>
      </c>
      <c r="C39" s="58" t="s">
        <v>251</v>
      </c>
      <c r="D39" s="71" t="s">
        <v>37</v>
      </c>
      <c r="E39" s="71" t="s">
        <v>18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1:18" ht="84.75" customHeight="1" x14ac:dyDescent="0.5">
      <c r="A40" s="90">
        <v>2</v>
      </c>
      <c r="B40" s="61" t="s">
        <v>48</v>
      </c>
      <c r="C40" s="61" t="s">
        <v>127</v>
      </c>
      <c r="D40" s="71" t="s">
        <v>37</v>
      </c>
      <c r="E40" s="71" t="s">
        <v>18</v>
      </c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3"/>
    </row>
    <row r="41" spans="1:18" ht="66" customHeight="1" x14ac:dyDescent="0.5">
      <c r="A41" s="90">
        <v>3</v>
      </c>
      <c r="B41" s="124" t="s">
        <v>27</v>
      </c>
      <c r="C41" s="58" t="s">
        <v>158</v>
      </c>
      <c r="D41" s="71" t="s">
        <v>37</v>
      </c>
      <c r="E41" s="71" t="s">
        <v>18</v>
      </c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6"/>
      <c r="R41" s="3"/>
    </row>
    <row r="42" spans="1:18" ht="64.5" customHeight="1" x14ac:dyDescent="0.5">
      <c r="A42" s="71">
        <v>4</v>
      </c>
      <c r="B42" s="58" t="s">
        <v>44</v>
      </c>
      <c r="C42" s="58" t="s">
        <v>131</v>
      </c>
      <c r="D42" s="71" t="s">
        <v>37</v>
      </c>
      <c r="E42" s="71" t="s">
        <v>18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3"/>
    </row>
    <row r="43" spans="1:18" ht="29.25" customHeight="1" x14ac:dyDescent="0.5">
      <c r="A43" s="72"/>
      <c r="B43" s="73"/>
      <c r="C43" s="73"/>
      <c r="D43" s="72"/>
      <c r="E43" s="72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3"/>
    </row>
    <row r="44" spans="1:18" ht="28.5" customHeight="1" x14ac:dyDescent="0.5">
      <c r="A44" s="63"/>
      <c r="B44" s="64"/>
      <c r="C44" s="73"/>
      <c r="D44" s="63"/>
      <c r="E44" s="63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112"/>
      <c r="R44" s="3"/>
    </row>
    <row r="45" spans="1:18" ht="26.25" customHeight="1" x14ac:dyDescent="0.5">
      <c r="A45" s="63"/>
      <c r="B45" s="73"/>
      <c r="C45" s="64"/>
      <c r="D45" s="63"/>
      <c r="E45" s="63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9">
        <v>28</v>
      </c>
      <c r="R45" s="3"/>
    </row>
    <row r="46" spans="1:18" ht="23.25" customHeight="1" x14ac:dyDescent="0.5">
      <c r="A46" s="168" t="s">
        <v>59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52"/>
    </row>
    <row r="47" spans="1:18" ht="23.25" customHeight="1" x14ac:dyDescent="0.5">
      <c r="A47" s="168" t="s">
        <v>167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52"/>
    </row>
    <row r="48" spans="1:18" ht="23.25" customHeight="1" x14ac:dyDescent="0.5">
      <c r="A48" s="168" t="s">
        <v>21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52"/>
    </row>
    <row r="49" spans="1:18" x14ac:dyDescent="0.5">
      <c r="A49" s="184" t="s">
        <v>35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</row>
    <row r="50" spans="1:18" x14ac:dyDescent="0.5">
      <c r="A50" s="175" t="s">
        <v>252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3"/>
    </row>
    <row r="51" spans="1:18" ht="23.25" customHeight="1" x14ac:dyDescent="0.5">
      <c r="A51" s="166" t="s">
        <v>0</v>
      </c>
      <c r="B51" s="166" t="s">
        <v>1</v>
      </c>
      <c r="C51" s="166" t="s">
        <v>2</v>
      </c>
      <c r="D51" s="166" t="s">
        <v>3</v>
      </c>
      <c r="E51" s="166" t="s">
        <v>4</v>
      </c>
      <c r="F51" s="165" t="s">
        <v>111</v>
      </c>
      <c r="G51" s="165"/>
      <c r="H51" s="165"/>
      <c r="I51" s="165" t="s">
        <v>168</v>
      </c>
      <c r="J51" s="165"/>
      <c r="K51" s="165"/>
      <c r="L51" s="165"/>
      <c r="M51" s="165"/>
      <c r="N51" s="165"/>
      <c r="O51" s="165"/>
      <c r="P51" s="165"/>
      <c r="Q51" s="165"/>
      <c r="R51" s="3"/>
    </row>
    <row r="52" spans="1:18" ht="31.5" customHeight="1" x14ac:dyDescent="0.5">
      <c r="A52" s="167"/>
      <c r="B52" s="167"/>
      <c r="C52" s="167"/>
      <c r="D52" s="167"/>
      <c r="E52" s="167"/>
      <c r="F52" s="85" t="s">
        <v>5</v>
      </c>
      <c r="G52" s="85" t="s">
        <v>6</v>
      </c>
      <c r="H52" s="85" t="s">
        <v>7</v>
      </c>
      <c r="I52" s="85" t="s">
        <v>8</v>
      </c>
      <c r="J52" s="85" t="s">
        <v>9</v>
      </c>
      <c r="K52" s="85" t="s">
        <v>10</v>
      </c>
      <c r="L52" s="85" t="s">
        <v>11</v>
      </c>
      <c r="M52" s="85" t="s">
        <v>12</v>
      </c>
      <c r="N52" s="85" t="s">
        <v>13</v>
      </c>
      <c r="O52" s="85" t="s">
        <v>14</v>
      </c>
      <c r="P52" s="85" t="s">
        <v>15</v>
      </c>
      <c r="Q52" s="85" t="s">
        <v>16</v>
      </c>
      <c r="R52" s="3"/>
    </row>
    <row r="53" spans="1:18" ht="66" customHeight="1" x14ac:dyDescent="0.5">
      <c r="A53" s="90">
        <v>5</v>
      </c>
      <c r="B53" s="66" t="s">
        <v>45</v>
      </c>
      <c r="C53" s="66" t="s">
        <v>101</v>
      </c>
      <c r="D53" s="90" t="s">
        <v>46</v>
      </c>
      <c r="E53" s="71" t="s">
        <v>18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6"/>
      <c r="R53" s="3"/>
    </row>
    <row r="54" spans="1:18" ht="127.5" customHeight="1" x14ac:dyDescent="0.5">
      <c r="A54" s="90">
        <v>6</v>
      </c>
      <c r="B54" s="66" t="s">
        <v>103</v>
      </c>
      <c r="C54" s="66" t="s">
        <v>336</v>
      </c>
      <c r="D54" s="90" t="s">
        <v>60</v>
      </c>
      <c r="E54" s="71" t="s">
        <v>104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6"/>
      <c r="R54" s="3"/>
    </row>
    <row r="55" spans="1:18" ht="33" customHeight="1" x14ac:dyDescent="0.5">
      <c r="A55" s="63"/>
      <c r="B55" s="74"/>
      <c r="C55" s="74"/>
      <c r="D55" s="74"/>
      <c r="E55" s="64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3"/>
      <c r="R55" s="3"/>
    </row>
    <row r="56" spans="1:18" s="2" customFormat="1" ht="33" customHeight="1" x14ac:dyDescent="0.5">
      <c r="A56" s="63"/>
      <c r="B56" s="74"/>
      <c r="C56" s="74"/>
      <c r="D56" s="74"/>
      <c r="E56" s="64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112"/>
      <c r="R56" s="113"/>
    </row>
    <row r="57" spans="1:18" s="2" customFormat="1" ht="25.5" customHeight="1" x14ac:dyDescent="0.5">
      <c r="A57" s="63"/>
      <c r="B57" s="74"/>
      <c r="C57" s="74"/>
      <c r="D57" s="74"/>
      <c r="E57" s="64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9"/>
      <c r="R57" s="113"/>
    </row>
    <row r="58" spans="1:18" s="2" customFormat="1" ht="23.25" customHeight="1" x14ac:dyDescent="0.5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65"/>
    </row>
    <row r="59" spans="1:18" s="2" customFormat="1" ht="23.25" customHeight="1" x14ac:dyDescent="0.5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65"/>
    </row>
    <row r="60" spans="1:18" s="2" customFormat="1" ht="23.25" customHeight="1" x14ac:dyDescent="0.5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65"/>
    </row>
    <row r="61" spans="1:18" s="2" customFormat="1" x14ac:dyDescent="0.5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</row>
    <row r="62" spans="1:18" s="2" customFormat="1" x14ac:dyDescent="0.5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13"/>
    </row>
    <row r="63" spans="1:18" s="2" customFormat="1" ht="23.25" customHeight="1" x14ac:dyDescent="0.5">
      <c r="A63" s="183"/>
      <c r="B63" s="183"/>
      <c r="C63" s="183"/>
      <c r="D63" s="183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13"/>
    </row>
    <row r="64" spans="1:18" s="2" customFormat="1" x14ac:dyDescent="0.5">
      <c r="A64" s="183"/>
      <c r="B64" s="183"/>
      <c r="C64" s="183"/>
      <c r="D64" s="183"/>
      <c r="E64" s="181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3"/>
    </row>
    <row r="65" spans="1:18" s="2" customFormat="1" ht="69.75" customHeight="1" x14ac:dyDescent="0.5">
      <c r="A65" s="63"/>
      <c r="B65" s="64"/>
      <c r="C65" s="73"/>
      <c r="D65" s="63"/>
      <c r="E65" s="63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</row>
    <row r="66" spans="1:18" s="2" customFormat="1" ht="88.5" customHeight="1" x14ac:dyDescent="0.5">
      <c r="A66" s="63"/>
      <c r="B66" s="74"/>
      <c r="C66" s="74"/>
      <c r="D66" s="72"/>
      <c r="E66" s="63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112"/>
      <c r="R66" s="113"/>
    </row>
    <row r="67" spans="1:18" s="2" customFormat="1" ht="69.75" customHeight="1" x14ac:dyDescent="0.5">
      <c r="A67" s="63"/>
      <c r="B67" s="74"/>
      <c r="C67" s="74"/>
      <c r="D67" s="63"/>
      <c r="E67" s="63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112"/>
      <c r="R67" s="113"/>
    </row>
    <row r="68" spans="1:18" s="2" customFormat="1" x14ac:dyDescent="0.5">
      <c r="A68" s="77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</row>
    <row r="69" spans="1:18" s="2" customFormat="1" x14ac:dyDescent="0.5">
      <c r="A69" s="115"/>
    </row>
    <row r="70" spans="1:18" s="2" customFormat="1" x14ac:dyDescent="0.5">
      <c r="A70" s="115"/>
    </row>
    <row r="71" spans="1:18" s="2" customFormat="1" x14ac:dyDescent="0.5">
      <c r="A71" s="115"/>
    </row>
    <row r="72" spans="1:18" s="2" customFormat="1" x14ac:dyDescent="0.5">
      <c r="A72" s="115"/>
    </row>
    <row r="73" spans="1:18" s="2" customFormat="1" x14ac:dyDescent="0.5">
      <c r="A73" s="115"/>
    </row>
    <row r="74" spans="1:18" s="2" customFormat="1" x14ac:dyDescent="0.5">
      <c r="A74" s="115"/>
    </row>
    <row r="75" spans="1:18" s="2" customFormat="1" x14ac:dyDescent="0.5">
      <c r="A75" s="115"/>
    </row>
    <row r="76" spans="1:18" s="2" customFormat="1" x14ac:dyDescent="0.5">
      <c r="A76" s="115"/>
    </row>
    <row r="77" spans="1:18" s="2" customFormat="1" x14ac:dyDescent="0.5">
      <c r="A77" s="115"/>
    </row>
    <row r="78" spans="1:18" s="2" customFormat="1" x14ac:dyDescent="0.5">
      <c r="A78" s="115"/>
    </row>
  </sheetData>
  <mergeCells count="61">
    <mergeCell ref="A12:C12"/>
    <mergeCell ref="A15:P15"/>
    <mergeCell ref="A16:P16"/>
    <mergeCell ref="A17:P17"/>
    <mergeCell ref="F20:H20"/>
    <mergeCell ref="I20:Q20"/>
    <mergeCell ref="A18:Q18"/>
    <mergeCell ref="A19:Q19"/>
    <mergeCell ref="A20:A21"/>
    <mergeCell ref="B20:B21"/>
    <mergeCell ref="C20:C21"/>
    <mergeCell ref="D20:D21"/>
    <mergeCell ref="E20:E21"/>
    <mergeCell ref="A6:Q6"/>
    <mergeCell ref="F7:H7"/>
    <mergeCell ref="I7:Q7"/>
    <mergeCell ref="B7:B8"/>
    <mergeCell ref="A2:P2"/>
    <mergeCell ref="A3:P3"/>
    <mergeCell ref="A4:P4"/>
    <mergeCell ref="C7:C8"/>
    <mergeCell ref="D7:D8"/>
    <mergeCell ref="E7:E8"/>
    <mergeCell ref="A7:A8"/>
    <mergeCell ref="A5:Q5"/>
    <mergeCell ref="A32:P32"/>
    <mergeCell ref="A33:P33"/>
    <mergeCell ref="A34:P34"/>
    <mergeCell ref="A35:Q35"/>
    <mergeCell ref="A36:Q36"/>
    <mergeCell ref="A49:Q49"/>
    <mergeCell ref="A50:Q50"/>
    <mergeCell ref="A51:A52"/>
    <mergeCell ref="B51:B52"/>
    <mergeCell ref="C51:C52"/>
    <mergeCell ref="D51:D52"/>
    <mergeCell ref="E51:E52"/>
    <mergeCell ref="F51:H51"/>
    <mergeCell ref="I51:Q51"/>
    <mergeCell ref="F37:H37"/>
    <mergeCell ref="I37:Q37"/>
    <mergeCell ref="A46:P46"/>
    <mergeCell ref="A47:P47"/>
    <mergeCell ref="A48:P48"/>
    <mergeCell ref="A37:A38"/>
    <mergeCell ref="B37:B38"/>
    <mergeCell ref="C37:C38"/>
    <mergeCell ref="D37:D38"/>
    <mergeCell ref="E37:E38"/>
    <mergeCell ref="F63:H63"/>
    <mergeCell ref="I63:Q63"/>
    <mergeCell ref="A58:P58"/>
    <mergeCell ref="A59:P59"/>
    <mergeCell ref="A60:P60"/>
    <mergeCell ref="A61:Q61"/>
    <mergeCell ref="A62:Q62"/>
    <mergeCell ref="A63:A64"/>
    <mergeCell ref="B63:B64"/>
    <mergeCell ref="C63:C64"/>
    <mergeCell ref="D63:D64"/>
    <mergeCell ref="E63:E64"/>
  </mergeCells>
  <phoneticPr fontId="3" type="noConversion"/>
  <printOptions horizontalCentered="1"/>
  <pageMargins left="0.31496062992125984" right="0.27559055118110237" top="0.39370078740157483" bottom="0.27559055118110237" header="0.39370078740157483" footer="0.15748031496062992"/>
  <pageSetup paperSize="9" firstPageNumber="24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WhiteSpace="0" view="pageLayout" zoomScale="91" zoomScaleNormal="89" zoomScalePageLayoutView="91" workbookViewId="0">
      <selection activeCell="B10" sqref="B10"/>
    </sheetView>
  </sheetViews>
  <sheetFormatPr defaultRowHeight="23.25" x14ac:dyDescent="0.5"/>
  <cols>
    <col min="1" max="1" width="6.5703125" style="1" customWidth="1"/>
    <col min="2" max="2" width="23.42578125" style="1" customWidth="1"/>
    <col min="3" max="3" width="26.28515625" style="1" customWidth="1"/>
    <col min="4" max="4" width="10.42578125" style="1" customWidth="1"/>
    <col min="5" max="5" width="10.140625" style="1" customWidth="1"/>
    <col min="6" max="6" width="5.28515625" style="1" customWidth="1"/>
    <col min="7" max="7" width="5.140625" style="1" customWidth="1"/>
    <col min="8" max="8" width="4.7109375" style="1" customWidth="1"/>
    <col min="9" max="9" width="5.42578125" style="1" customWidth="1"/>
    <col min="10" max="10" width="5.28515625" style="1" customWidth="1"/>
    <col min="11" max="11" width="5" style="1" customWidth="1"/>
    <col min="12" max="12" width="5.42578125" style="1" customWidth="1"/>
    <col min="13" max="16" width="4.85546875" style="1" customWidth="1"/>
    <col min="17" max="17" width="4.7109375" style="1" customWidth="1"/>
    <col min="18" max="16384" width="9.140625" style="1"/>
  </cols>
  <sheetData>
    <row r="1" spans="1:20" x14ac:dyDescent="0.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>
        <v>29</v>
      </c>
      <c r="R1" s="52"/>
    </row>
    <row r="2" spans="1:20" ht="22.5" customHeight="1" x14ac:dyDescent="0.5">
      <c r="A2" s="168" t="s">
        <v>59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  <c r="R2" s="52"/>
    </row>
    <row r="3" spans="1:20" ht="21.75" customHeight="1" x14ac:dyDescent="0.5">
      <c r="A3" s="168" t="s">
        <v>167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  <c r="R3" s="52"/>
    </row>
    <row r="4" spans="1:20" ht="21.75" customHeight="1" x14ac:dyDescent="0.5">
      <c r="A4" s="168" t="s">
        <v>19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52"/>
      <c r="R4" s="52"/>
    </row>
    <row r="5" spans="1:20" ht="21.75" customHeight="1" x14ac:dyDescent="0.5">
      <c r="A5" s="184" t="s">
        <v>50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52"/>
    </row>
    <row r="6" spans="1:20" ht="21.75" customHeight="1" x14ac:dyDescent="0.5">
      <c r="A6" s="175" t="s">
        <v>308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52"/>
    </row>
    <row r="7" spans="1:20" ht="23.25" customHeight="1" x14ac:dyDescent="0.5">
      <c r="A7" s="166" t="s">
        <v>0</v>
      </c>
      <c r="B7" s="166" t="s">
        <v>1</v>
      </c>
      <c r="C7" s="166" t="s">
        <v>2</v>
      </c>
      <c r="D7" s="166" t="s">
        <v>3</v>
      </c>
      <c r="E7" s="166" t="s">
        <v>4</v>
      </c>
      <c r="F7" s="165" t="s">
        <v>111</v>
      </c>
      <c r="G7" s="165"/>
      <c r="H7" s="165"/>
      <c r="I7" s="165" t="s">
        <v>168</v>
      </c>
      <c r="J7" s="165"/>
      <c r="K7" s="165"/>
      <c r="L7" s="165"/>
      <c r="M7" s="165"/>
      <c r="N7" s="165"/>
      <c r="O7" s="165"/>
      <c r="P7" s="165"/>
      <c r="Q7" s="165"/>
      <c r="R7" s="52"/>
    </row>
    <row r="8" spans="1:20" ht="33" customHeight="1" x14ac:dyDescent="0.5">
      <c r="A8" s="167"/>
      <c r="B8" s="167"/>
      <c r="C8" s="167"/>
      <c r="D8" s="167"/>
      <c r="E8" s="167"/>
      <c r="F8" s="75" t="s">
        <v>5</v>
      </c>
      <c r="G8" s="75" t="s">
        <v>6</v>
      </c>
      <c r="H8" s="75" t="s">
        <v>7</v>
      </c>
      <c r="I8" s="75" t="s">
        <v>8</v>
      </c>
      <c r="J8" s="75" t="s">
        <v>9</v>
      </c>
      <c r="K8" s="75" t="s">
        <v>10</v>
      </c>
      <c r="L8" s="75" t="s">
        <v>11</v>
      </c>
      <c r="M8" s="75" t="s">
        <v>12</v>
      </c>
      <c r="N8" s="75" t="s">
        <v>13</v>
      </c>
      <c r="O8" s="75" t="s">
        <v>14</v>
      </c>
      <c r="P8" s="75" t="s">
        <v>15</v>
      </c>
      <c r="Q8" s="75" t="s">
        <v>16</v>
      </c>
      <c r="R8" s="52"/>
    </row>
    <row r="9" spans="1:20" ht="86.25" customHeight="1" x14ac:dyDescent="0.5">
      <c r="A9" s="71">
        <v>1</v>
      </c>
      <c r="B9" s="58" t="s">
        <v>53</v>
      </c>
      <c r="C9" s="58" t="s">
        <v>337</v>
      </c>
      <c r="D9" s="71" t="s">
        <v>338</v>
      </c>
      <c r="E9" s="71" t="s">
        <v>18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2"/>
    </row>
    <row r="10" spans="1:20" ht="112.5" customHeight="1" x14ac:dyDescent="0.5">
      <c r="A10" s="71">
        <v>2</v>
      </c>
      <c r="B10" s="79" t="s">
        <v>253</v>
      </c>
      <c r="C10" s="58" t="s">
        <v>339</v>
      </c>
      <c r="D10" s="71" t="s">
        <v>338</v>
      </c>
      <c r="E10" s="71" t="s">
        <v>18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2"/>
    </row>
    <row r="11" spans="1:20" ht="155.25" customHeight="1" x14ac:dyDescent="0.5">
      <c r="A11" s="71">
        <v>3</v>
      </c>
      <c r="B11" s="56" t="s">
        <v>132</v>
      </c>
      <c r="C11" s="58" t="s">
        <v>254</v>
      </c>
      <c r="D11" s="71" t="s">
        <v>338</v>
      </c>
      <c r="E11" s="71" t="s">
        <v>18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2"/>
      <c r="T11" s="45"/>
    </row>
    <row r="12" spans="1:20" ht="27.75" customHeight="1" x14ac:dyDescent="0.5">
      <c r="A12" s="63"/>
      <c r="B12" s="64"/>
      <c r="C12" s="69"/>
      <c r="D12" s="63"/>
      <c r="E12" s="63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>
        <v>30</v>
      </c>
      <c r="R12" s="52"/>
      <c r="T12" s="45"/>
    </row>
    <row r="13" spans="1:20" ht="23.25" customHeight="1" x14ac:dyDescent="0.5">
      <c r="A13" s="168" t="s">
        <v>59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52"/>
      <c r="R13" s="52"/>
    </row>
    <row r="14" spans="1:20" ht="23.25" customHeight="1" x14ac:dyDescent="0.5">
      <c r="A14" s="168" t="s">
        <v>167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52"/>
      <c r="R14" s="52"/>
    </row>
    <row r="15" spans="1:20" ht="23.25" customHeight="1" x14ac:dyDescent="0.5">
      <c r="A15" s="168" t="s">
        <v>19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52"/>
      <c r="R15" s="52"/>
    </row>
    <row r="16" spans="1:20" x14ac:dyDescent="0.5">
      <c r="A16" s="184" t="s">
        <v>50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52"/>
    </row>
    <row r="17" spans="1:18" x14ac:dyDescent="0.5">
      <c r="A17" s="175" t="s">
        <v>321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52"/>
    </row>
    <row r="18" spans="1:18" ht="23.25" customHeight="1" x14ac:dyDescent="0.5">
      <c r="A18" s="166" t="s">
        <v>0</v>
      </c>
      <c r="B18" s="166" t="s">
        <v>1</v>
      </c>
      <c r="C18" s="166" t="s">
        <v>2</v>
      </c>
      <c r="D18" s="166" t="s">
        <v>3</v>
      </c>
      <c r="E18" s="172" t="s">
        <v>4</v>
      </c>
      <c r="F18" s="171" t="s">
        <v>111</v>
      </c>
      <c r="G18" s="171"/>
      <c r="H18" s="171"/>
      <c r="I18" s="171" t="s">
        <v>168</v>
      </c>
      <c r="J18" s="171"/>
      <c r="K18" s="171"/>
      <c r="L18" s="171"/>
      <c r="M18" s="171"/>
      <c r="N18" s="171"/>
      <c r="O18" s="171"/>
      <c r="P18" s="171"/>
      <c r="Q18" s="171"/>
      <c r="R18" s="52"/>
    </row>
    <row r="19" spans="1:18" ht="40.5" x14ac:dyDescent="0.5">
      <c r="A19" s="167"/>
      <c r="B19" s="167"/>
      <c r="C19" s="167"/>
      <c r="D19" s="167"/>
      <c r="E19" s="173"/>
      <c r="F19" s="75" t="s">
        <v>5</v>
      </c>
      <c r="G19" s="75" t="s">
        <v>6</v>
      </c>
      <c r="H19" s="75" t="s">
        <v>7</v>
      </c>
      <c r="I19" s="75" t="s">
        <v>8</v>
      </c>
      <c r="J19" s="75" t="s">
        <v>9</v>
      </c>
      <c r="K19" s="75" t="s">
        <v>10</v>
      </c>
      <c r="L19" s="75" t="s">
        <v>11</v>
      </c>
      <c r="M19" s="75" t="s">
        <v>12</v>
      </c>
      <c r="N19" s="75" t="s">
        <v>13</v>
      </c>
      <c r="O19" s="75" t="s">
        <v>14</v>
      </c>
      <c r="P19" s="75" t="s">
        <v>15</v>
      </c>
      <c r="Q19" s="75" t="s">
        <v>16</v>
      </c>
      <c r="R19" s="52"/>
    </row>
    <row r="20" spans="1:18" ht="105.75" customHeight="1" x14ac:dyDescent="0.5">
      <c r="A20" s="71">
        <v>1</v>
      </c>
      <c r="B20" s="58" t="s">
        <v>51</v>
      </c>
      <c r="C20" s="58" t="s">
        <v>255</v>
      </c>
      <c r="D20" s="71" t="s">
        <v>338</v>
      </c>
      <c r="E20" s="71" t="s">
        <v>18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2"/>
    </row>
    <row r="21" spans="1:18" ht="105.75" customHeight="1" x14ac:dyDescent="0.5">
      <c r="A21" s="71">
        <v>2</v>
      </c>
      <c r="B21" s="58" t="s">
        <v>52</v>
      </c>
      <c r="C21" s="58" t="s">
        <v>156</v>
      </c>
      <c r="D21" s="71" t="s">
        <v>338</v>
      </c>
      <c r="E21" s="71" t="s">
        <v>18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2"/>
    </row>
    <row r="22" spans="1:18" ht="91.5" customHeight="1" x14ac:dyDescent="0.5">
      <c r="A22" s="71">
        <v>3</v>
      </c>
      <c r="B22" s="58" t="s">
        <v>319</v>
      </c>
      <c r="C22" s="58" t="s">
        <v>320</v>
      </c>
      <c r="D22" s="71" t="s">
        <v>338</v>
      </c>
      <c r="E22" s="71" t="s">
        <v>18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2"/>
    </row>
  </sheetData>
  <mergeCells count="24">
    <mergeCell ref="A16:Q16"/>
    <mergeCell ref="A13:P13"/>
    <mergeCell ref="A14:P14"/>
    <mergeCell ref="A15:P15"/>
    <mergeCell ref="D18:D19"/>
    <mergeCell ref="E18:E19"/>
    <mergeCell ref="F18:H18"/>
    <mergeCell ref="I18:Q18"/>
    <mergeCell ref="A17:Q17"/>
    <mergeCell ref="A18:A19"/>
    <mergeCell ref="B18:B19"/>
    <mergeCell ref="C18:C19"/>
    <mergeCell ref="A2:P2"/>
    <mergeCell ref="A3:P3"/>
    <mergeCell ref="A4:P4"/>
    <mergeCell ref="A7:A8"/>
    <mergeCell ref="B7:B8"/>
    <mergeCell ref="C7:C8"/>
    <mergeCell ref="D7:D8"/>
    <mergeCell ref="E7:E8"/>
    <mergeCell ref="F7:H7"/>
    <mergeCell ref="I7:Q7"/>
    <mergeCell ref="A5:Q5"/>
    <mergeCell ref="A6:Q6"/>
  </mergeCells>
  <phoneticPr fontId="3" type="noConversion"/>
  <printOptions horizontalCentered="1"/>
  <pageMargins left="1.5318627450980392E-2" right="0.35433070866141736" top="0.47244094488188981" bottom="0.15748031496062992" header="0.31496062992125984" footer="0.15748031496062992"/>
  <pageSetup paperSize="9" firstPageNumber="30" orientation="landscape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view="pageLayout" zoomScale="87" zoomScaleNormal="89" zoomScaleSheetLayoutView="100" zoomScalePageLayoutView="87" workbookViewId="0">
      <selection activeCell="C1" sqref="A1:Q1048576"/>
    </sheetView>
  </sheetViews>
  <sheetFormatPr defaultRowHeight="23.25" x14ac:dyDescent="0.5"/>
  <cols>
    <col min="1" max="1" width="7" style="1" customWidth="1"/>
    <col min="2" max="2" width="23.7109375" style="1" customWidth="1"/>
    <col min="3" max="3" width="31" style="1" customWidth="1"/>
    <col min="4" max="4" width="12.42578125" style="1" customWidth="1"/>
    <col min="5" max="5" width="11.85546875" style="1" customWidth="1"/>
    <col min="6" max="6" width="5" style="1" customWidth="1"/>
    <col min="7" max="7" width="5.28515625" style="1" customWidth="1"/>
    <col min="8" max="8" width="5" style="1" customWidth="1"/>
    <col min="9" max="9" width="5.28515625" style="1" customWidth="1"/>
    <col min="10" max="11" width="5" style="1" customWidth="1"/>
    <col min="12" max="12" width="5.42578125" style="1" customWidth="1"/>
    <col min="13" max="13" width="5.140625" style="1" customWidth="1"/>
    <col min="14" max="14" width="5" style="1" customWidth="1"/>
    <col min="15" max="15" width="5.140625" style="1" customWidth="1"/>
    <col min="16" max="16" width="4.85546875" style="1" customWidth="1"/>
    <col min="17" max="17" width="4.7109375" style="1" customWidth="1"/>
    <col min="18" max="16384" width="9.140625" style="1"/>
  </cols>
  <sheetData>
    <row r="1" spans="1:24" x14ac:dyDescent="0.5">
      <c r="Q1" s="52">
        <v>31</v>
      </c>
    </row>
    <row r="2" spans="1:24" ht="27" customHeight="1" x14ac:dyDescent="0.5">
      <c r="A2" s="168" t="s">
        <v>59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2"/>
    </row>
    <row r="3" spans="1:24" ht="25.5" customHeight="1" x14ac:dyDescent="0.5">
      <c r="A3" s="168" t="s">
        <v>167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52"/>
    </row>
    <row r="4" spans="1:24" ht="24.75" customHeight="1" x14ac:dyDescent="0.5">
      <c r="A4" s="168" t="s">
        <v>19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52"/>
    </row>
    <row r="5" spans="1:24" ht="27.75" customHeight="1" x14ac:dyDescent="0.5">
      <c r="A5" s="184" t="s">
        <v>54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</row>
    <row r="6" spans="1:24" ht="25.5" customHeight="1" x14ac:dyDescent="0.5">
      <c r="A6" s="175" t="s">
        <v>312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</row>
    <row r="7" spans="1:24" ht="23.25" customHeight="1" x14ac:dyDescent="0.5">
      <c r="A7" s="166" t="s">
        <v>0</v>
      </c>
      <c r="B7" s="166" t="s">
        <v>1</v>
      </c>
      <c r="C7" s="166" t="s">
        <v>2</v>
      </c>
      <c r="D7" s="166" t="s">
        <v>3</v>
      </c>
      <c r="E7" s="166" t="s">
        <v>4</v>
      </c>
      <c r="F7" s="165" t="s">
        <v>111</v>
      </c>
      <c r="G7" s="165"/>
      <c r="H7" s="165"/>
      <c r="I7" s="165" t="s">
        <v>168</v>
      </c>
      <c r="J7" s="165"/>
      <c r="K7" s="165"/>
      <c r="L7" s="165"/>
      <c r="M7" s="165"/>
      <c r="N7" s="165"/>
      <c r="O7" s="165"/>
      <c r="P7" s="165"/>
      <c r="Q7" s="165"/>
    </row>
    <row r="8" spans="1:24" ht="34.5" customHeight="1" x14ac:dyDescent="0.5">
      <c r="A8" s="167"/>
      <c r="B8" s="167"/>
      <c r="C8" s="167"/>
      <c r="D8" s="167"/>
      <c r="E8" s="167"/>
      <c r="F8" s="75" t="s">
        <v>5</v>
      </c>
      <c r="G8" s="75" t="s">
        <v>6</v>
      </c>
      <c r="H8" s="75" t="s">
        <v>7</v>
      </c>
      <c r="I8" s="75" t="s">
        <v>8</v>
      </c>
      <c r="J8" s="75" t="s">
        <v>9</v>
      </c>
      <c r="K8" s="75" t="s">
        <v>10</v>
      </c>
      <c r="L8" s="75" t="s">
        <v>11</v>
      </c>
      <c r="M8" s="75" t="s">
        <v>12</v>
      </c>
      <c r="N8" s="75" t="s">
        <v>13</v>
      </c>
      <c r="O8" s="75" t="s">
        <v>14</v>
      </c>
      <c r="P8" s="75" t="s">
        <v>15</v>
      </c>
      <c r="Q8" s="75" t="s">
        <v>16</v>
      </c>
    </row>
    <row r="9" spans="1:24" ht="46.5" customHeight="1" x14ac:dyDescent="0.5">
      <c r="A9" s="71">
        <v>1</v>
      </c>
      <c r="B9" s="58" t="s">
        <v>133</v>
      </c>
      <c r="C9" s="58" t="s">
        <v>149</v>
      </c>
      <c r="D9" s="54" t="s">
        <v>37</v>
      </c>
      <c r="E9" s="54" t="s">
        <v>18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24" ht="82.5" customHeight="1" x14ac:dyDescent="0.5">
      <c r="A10" s="71">
        <v>2</v>
      </c>
      <c r="B10" s="55" t="s">
        <v>260</v>
      </c>
      <c r="C10" s="79" t="s">
        <v>134</v>
      </c>
      <c r="D10" s="54" t="s">
        <v>37</v>
      </c>
      <c r="E10" s="54" t="s">
        <v>18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U10" s="1" t="s">
        <v>139</v>
      </c>
      <c r="W10" s="47"/>
    </row>
    <row r="11" spans="1:24" ht="84.75" customHeight="1" x14ac:dyDescent="0.5">
      <c r="A11" s="71">
        <v>3</v>
      </c>
      <c r="B11" s="58" t="s">
        <v>55</v>
      </c>
      <c r="C11" s="58" t="s">
        <v>166</v>
      </c>
      <c r="D11" s="54" t="s">
        <v>37</v>
      </c>
      <c r="E11" s="54" t="s">
        <v>56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24" ht="69" customHeight="1" x14ac:dyDescent="0.5">
      <c r="A12" s="71">
        <v>4</v>
      </c>
      <c r="B12" s="58" t="s">
        <v>57</v>
      </c>
      <c r="C12" s="58" t="s">
        <v>142</v>
      </c>
      <c r="D12" s="54" t="s">
        <v>37</v>
      </c>
      <c r="E12" s="54" t="s">
        <v>56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X12" s="1" t="s">
        <v>259</v>
      </c>
    </row>
    <row r="13" spans="1:24" ht="70.5" customHeight="1" x14ac:dyDescent="0.5">
      <c r="A13" s="71">
        <v>5</v>
      </c>
      <c r="B13" s="58" t="s">
        <v>270</v>
      </c>
      <c r="C13" s="58" t="s">
        <v>147</v>
      </c>
      <c r="D13" s="54" t="s">
        <v>37</v>
      </c>
      <c r="E13" s="54" t="s">
        <v>18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24" ht="27" customHeight="1" x14ac:dyDescent="0.5">
      <c r="A14" s="63"/>
      <c r="B14" s="168" t="s">
        <v>59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</row>
    <row r="15" spans="1:24" ht="21.75" customHeight="1" x14ac:dyDescent="0.5">
      <c r="A15" s="63"/>
      <c r="B15" s="168" t="s">
        <v>167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</row>
    <row r="16" spans="1:24" ht="21" customHeight="1" x14ac:dyDescent="0.5">
      <c r="A16" s="63"/>
      <c r="B16" s="168" t="s">
        <v>19</v>
      </c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</row>
    <row r="17" spans="1:17" ht="21" customHeight="1" x14ac:dyDescent="0.5">
      <c r="A17" s="184" t="s">
        <v>54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</row>
    <row r="18" spans="1:17" ht="21" customHeight="1" x14ac:dyDescent="0.5">
      <c r="A18" s="126" t="s">
        <v>256</v>
      </c>
      <c r="B18" s="126"/>
      <c r="C18" s="12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</row>
    <row r="19" spans="1:17" ht="23.25" customHeight="1" x14ac:dyDescent="0.5">
      <c r="A19" s="166" t="s">
        <v>0</v>
      </c>
      <c r="B19" s="166" t="s">
        <v>1</v>
      </c>
      <c r="C19" s="166" t="s">
        <v>2</v>
      </c>
      <c r="D19" s="166" t="s">
        <v>3</v>
      </c>
      <c r="E19" s="166" t="s">
        <v>4</v>
      </c>
      <c r="F19" s="165" t="s">
        <v>111</v>
      </c>
      <c r="G19" s="165"/>
      <c r="H19" s="165"/>
      <c r="I19" s="165" t="s">
        <v>168</v>
      </c>
      <c r="J19" s="165"/>
      <c r="K19" s="165"/>
      <c r="L19" s="165"/>
      <c r="M19" s="165"/>
      <c r="N19" s="165"/>
      <c r="O19" s="165"/>
      <c r="P19" s="165"/>
      <c r="Q19" s="165"/>
    </row>
    <row r="20" spans="1:17" ht="23.25" customHeight="1" x14ac:dyDescent="0.5">
      <c r="A20" s="167"/>
      <c r="B20" s="167"/>
      <c r="C20" s="167"/>
      <c r="D20" s="167"/>
      <c r="E20" s="167"/>
      <c r="F20" s="75" t="s">
        <v>5</v>
      </c>
      <c r="G20" s="75" t="s">
        <v>6</v>
      </c>
      <c r="H20" s="75" t="s">
        <v>7</v>
      </c>
      <c r="I20" s="75" t="s">
        <v>8</v>
      </c>
      <c r="J20" s="75" t="s">
        <v>9</v>
      </c>
      <c r="K20" s="75" t="s">
        <v>10</v>
      </c>
      <c r="L20" s="75" t="s">
        <v>11</v>
      </c>
      <c r="M20" s="75" t="s">
        <v>12</v>
      </c>
      <c r="N20" s="75" t="s">
        <v>13</v>
      </c>
      <c r="O20" s="75" t="s">
        <v>14</v>
      </c>
      <c r="P20" s="75" t="s">
        <v>15</v>
      </c>
      <c r="Q20" s="75" t="s">
        <v>16</v>
      </c>
    </row>
    <row r="21" spans="1:17" ht="154.5" customHeight="1" x14ac:dyDescent="0.5">
      <c r="A21" s="71">
        <v>6</v>
      </c>
      <c r="B21" s="58" t="s">
        <v>58</v>
      </c>
      <c r="C21" s="58" t="s">
        <v>160</v>
      </c>
      <c r="D21" s="71" t="s">
        <v>316</v>
      </c>
      <c r="E21" s="71" t="s">
        <v>18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ht="67.5" customHeight="1" x14ac:dyDescent="0.5">
      <c r="A22" s="71">
        <v>7</v>
      </c>
      <c r="B22" s="58" t="s">
        <v>143</v>
      </c>
      <c r="C22" s="56" t="s">
        <v>318</v>
      </c>
      <c r="D22" s="71" t="s">
        <v>316</v>
      </c>
      <c r="E22" s="71" t="s">
        <v>18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ht="120.75" customHeight="1" x14ac:dyDescent="0.5">
      <c r="A23" s="71">
        <v>8</v>
      </c>
      <c r="B23" s="58" t="s">
        <v>144</v>
      </c>
      <c r="C23" s="58" t="s">
        <v>317</v>
      </c>
      <c r="D23" s="71" t="s">
        <v>316</v>
      </c>
      <c r="E23" s="71" t="s">
        <v>18</v>
      </c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53"/>
    </row>
    <row r="24" spans="1:17" hidden="1" x14ac:dyDescent="0.5">
      <c r="A24" s="63"/>
      <c r="B24" s="64"/>
      <c r="C24" s="64"/>
      <c r="D24" s="64"/>
      <c r="E24" s="64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17" x14ac:dyDescent="0.5">
      <c r="A25" s="63"/>
      <c r="B25" s="64"/>
      <c r="C25" s="64"/>
      <c r="D25" s="64"/>
      <c r="E25" s="64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>
        <v>33</v>
      </c>
    </row>
    <row r="26" spans="1:17" x14ac:dyDescent="0.5">
      <c r="A26" s="168" t="s">
        <v>59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52"/>
    </row>
    <row r="27" spans="1:17" ht="23.25" customHeight="1" x14ac:dyDescent="0.5">
      <c r="A27" s="168" t="s">
        <v>167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52"/>
    </row>
    <row r="28" spans="1:17" ht="23.25" customHeight="1" x14ac:dyDescent="0.5">
      <c r="A28" s="168" t="s">
        <v>19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52"/>
    </row>
    <row r="29" spans="1:17" x14ac:dyDescent="0.5">
      <c r="A29" s="184" t="s">
        <v>54</v>
      </c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</row>
    <row r="30" spans="1:17" x14ac:dyDescent="0.5">
      <c r="A30" s="188" t="s">
        <v>313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ht="23.25" customHeight="1" x14ac:dyDescent="0.5">
      <c r="A31" s="166" t="s">
        <v>0</v>
      </c>
      <c r="B31" s="166" t="s">
        <v>1</v>
      </c>
      <c r="C31" s="186" t="s">
        <v>159</v>
      </c>
      <c r="D31" s="166" t="s">
        <v>3</v>
      </c>
      <c r="E31" s="166" t="s">
        <v>4</v>
      </c>
      <c r="F31" s="165" t="s">
        <v>111</v>
      </c>
      <c r="G31" s="165"/>
      <c r="H31" s="165"/>
      <c r="I31" s="165" t="s">
        <v>168</v>
      </c>
      <c r="J31" s="165"/>
      <c r="K31" s="165"/>
      <c r="L31" s="165"/>
      <c r="M31" s="165"/>
      <c r="N31" s="165"/>
      <c r="O31" s="165"/>
      <c r="P31" s="165"/>
      <c r="Q31" s="165"/>
    </row>
    <row r="32" spans="1:17" ht="21.75" customHeight="1" x14ac:dyDescent="0.5">
      <c r="A32" s="167"/>
      <c r="B32" s="167"/>
      <c r="C32" s="187"/>
      <c r="D32" s="167"/>
      <c r="E32" s="167"/>
      <c r="F32" s="75" t="s">
        <v>5</v>
      </c>
      <c r="G32" s="75" t="s">
        <v>6</v>
      </c>
      <c r="H32" s="75" t="s">
        <v>7</v>
      </c>
      <c r="I32" s="75" t="s">
        <v>8</v>
      </c>
      <c r="J32" s="75" t="s">
        <v>9</v>
      </c>
      <c r="K32" s="75" t="s">
        <v>10</v>
      </c>
      <c r="L32" s="75" t="s">
        <v>11</v>
      </c>
      <c r="M32" s="75" t="s">
        <v>12</v>
      </c>
      <c r="N32" s="75" t="s">
        <v>13</v>
      </c>
      <c r="O32" s="75" t="s">
        <v>14</v>
      </c>
      <c r="P32" s="75" t="s">
        <v>15</v>
      </c>
      <c r="Q32" s="75" t="s">
        <v>16</v>
      </c>
    </row>
    <row r="33" spans="1:21" ht="84" customHeight="1" x14ac:dyDescent="0.5">
      <c r="A33" s="71">
        <v>1</v>
      </c>
      <c r="B33" s="58" t="s">
        <v>283</v>
      </c>
      <c r="C33" s="58" t="s">
        <v>284</v>
      </c>
      <c r="D33" s="71" t="s">
        <v>37</v>
      </c>
      <c r="E33" s="71" t="s">
        <v>18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U33" s="94"/>
    </row>
    <row r="34" spans="1:21" ht="85.5" customHeight="1" x14ac:dyDescent="0.5">
      <c r="A34" s="71">
        <v>2</v>
      </c>
      <c r="B34" s="58" t="s">
        <v>272</v>
      </c>
      <c r="C34" s="58" t="s">
        <v>271</v>
      </c>
      <c r="D34" s="71" t="s">
        <v>37</v>
      </c>
      <c r="E34" s="71" t="s">
        <v>56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21" ht="86.25" customHeight="1" x14ac:dyDescent="0.5">
      <c r="A35" s="71">
        <v>3</v>
      </c>
      <c r="B35" s="58" t="s">
        <v>281</v>
      </c>
      <c r="C35" s="58" t="s">
        <v>282</v>
      </c>
      <c r="D35" s="71" t="s">
        <v>37</v>
      </c>
      <c r="E35" s="71" t="s">
        <v>17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1:21" ht="122.25" customHeight="1" x14ac:dyDescent="0.5">
      <c r="A36" s="71">
        <v>4</v>
      </c>
      <c r="B36" s="58" t="s">
        <v>287</v>
      </c>
      <c r="C36" s="58" t="s">
        <v>288</v>
      </c>
      <c r="D36" s="71" t="s">
        <v>37</v>
      </c>
      <c r="E36" s="71" t="s">
        <v>18</v>
      </c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</row>
    <row r="37" spans="1:21" ht="26.25" customHeight="1" x14ac:dyDescent="0.5">
      <c r="A37" s="63"/>
      <c r="B37" s="73"/>
      <c r="C37" s="73"/>
      <c r="D37" s="72"/>
      <c r="E37" s="72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>
        <v>34</v>
      </c>
    </row>
    <row r="38" spans="1:21" ht="27" customHeight="1" x14ac:dyDescent="0.5">
      <c r="A38" s="168" t="s">
        <v>59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52"/>
    </row>
    <row r="39" spans="1:21" ht="26.25" customHeight="1" x14ac:dyDescent="0.5">
      <c r="A39" s="168" t="s">
        <v>167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52"/>
    </row>
    <row r="40" spans="1:21" ht="27" customHeight="1" x14ac:dyDescent="0.5">
      <c r="A40" s="168" t="s">
        <v>19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52"/>
    </row>
    <row r="41" spans="1:21" ht="27" customHeight="1" x14ac:dyDescent="0.5">
      <c r="A41" s="184" t="s">
        <v>54</v>
      </c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</row>
    <row r="42" spans="1:21" ht="28.5" customHeight="1" x14ac:dyDescent="0.5">
      <c r="A42" s="175" t="s">
        <v>257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</row>
    <row r="43" spans="1:21" ht="24" customHeight="1" x14ac:dyDescent="0.5">
      <c r="A43" s="166" t="s">
        <v>0</v>
      </c>
      <c r="B43" s="166" t="s">
        <v>1</v>
      </c>
      <c r="C43" s="186" t="s">
        <v>159</v>
      </c>
      <c r="D43" s="166" t="s">
        <v>3</v>
      </c>
      <c r="E43" s="166" t="s">
        <v>4</v>
      </c>
      <c r="F43" s="165" t="s">
        <v>111</v>
      </c>
      <c r="G43" s="165"/>
      <c r="H43" s="165"/>
      <c r="I43" s="165" t="s">
        <v>168</v>
      </c>
      <c r="J43" s="165"/>
      <c r="K43" s="165"/>
      <c r="L43" s="165"/>
      <c r="M43" s="165"/>
      <c r="N43" s="165"/>
      <c r="O43" s="165"/>
      <c r="P43" s="165"/>
      <c r="Q43" s="165"/>
    </row>
    <row r="44" spans="1:21" ht="23.25" customHeight="1" x14ac:dyDescent="0.5">
      <c r="A44" s="167"/>
      <c r="B44" s="167"/>
      <c r="C44" s="187"/>
      <c r="D44" s="167"/>
      <c r="E44" s="167"/>
      <c r="F44" s="138" t="s">
        <v>5</v>
      </c>
      <c r="G44" s="138" t="s">
        <v>6</v>
      </c>
      <c r="H44" s="138" t="s">
        <v>7</v>
      </c>
      <c r="I44" s="138" t="s">
        <v>8</v>
      </c>
      <c r="J44" s="138" t="s">
        <v>9</v>
      </c>
      <c r="K44" s="138" t="s">
        <v>10</v>
      </c>
      <c r="L44" s="138" t="s">
        <v>11</v>
      </c>
      <c r="M44" s="138" t="s">
        <v>12</v>
      </c>
      <c r="N44" s="138" t="s">
        <v>13</v>
      </c>
      <c r="O44" s="138" t="s">
        <v>14</v>
      </c>
      <c r="P44" s="138" t="s">
        <v>15</v>
      </c>
      <c r="Q44" s="138" t="s">
        <v>16</v>
      </c>
    </row>
    <row r="45" spans="1:21" ht="115.5" customHeight="1" x14ac:dyDescent="0.5">
      <c r="A45" s="71">
        <v>5</v>
      </c>
      <c r="B45" s="58" t="s">
        <v>309</v>
      </c>
      <c r="C45" s="58" t="s">
        <v>310</v>
      </c>
      <c r="D45" s="71" t="s">
        <v>37</v>
      </c>
      <c r="E45" s="71" t="s">
        <v>37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21" ht="141" customHeight="1" x14ac:dyDescent="0.5">
      <c r="A46" s="71">
        <v>6</v>
      </c>
      <c r="B46" s="58" t="s">
        <v>311</v>
      </c>
      <c r="C46" s="58" t="s">
        <v>322</v>
      </c>
      <c r="D46" s="71" t="s">
        <v>37</v>
      </c>
      <c r="E46" s="71" t="s">
        <v>37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21" ht="29.25" customHeight="1" x14ac:dyDescent="0.5">
      <c r="A47" s="63"/>
      <c r="B47" s="64"/>
      <c r="C47" s="73"/>
      <c r="D47" s="63"/>
      <c r="E47" s="63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</row>
    <row r="48" spans="1:21" ht="27" customHeight="1" x14ac:dyDescent="0.5">
      <c r="A48" s="63"/>
      <c r="B48" s="64"/>
      <c r="C48" s="73"/>
      <c r="D48" s="63"/>
      <c r="E48" s="63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</row>
    <row r="49" spans="1:17" ht="27" customHeight="1" x14ac:dyDescent="0.5">
      <c r="A49" s="63"/>
      <c r="B49" s="64"/>
      <c r="C49" s="73"/>
      <c r="D49" s="63"/>
      <c r="E49" s="63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 ht="25.5" customHeight="1" x14ac:dyDescent="0.5">
      <c r="A50" s="63"/>
      <c r="B50" s="73"/>
      <c r="C50" s="73"/>
      <c r="D50" s="72"/>
      <c r="E50" s="72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65">
        <v>34</v>
      </c>
    </row>
    <row r="51" spans="1:17" ht="25.5" customHeight="1" x14ac:dyDescent="0.5">
      <c r="A51" s="168" t="s">
        <v>59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65"/>
    </row>
    <row r="52" spans="1:17" ht="23.25" customHeight="1" x14ac:dyDescent="0.5">
      <c r="A52" s="168" t="s">
        <v>167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52"/>
    </row>
    <row r="53" spans="1:17" ht="23.25" customHeight="1" x14ac:dyDescent="0.5">
      <c r="A53" s="168" t="s">
        <v>19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52"/>
    </row>
    <row r="54" spans="1:17" x14ac:dyDescent="0.5">
      <c r="A54" s="184" t="s">
        <v>54</v>
      </c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</row>
    <row r="55" spans="1:17" ht="23.25" customHeight="1" x14ac:dyDescent="0.5">
      <c r="A55" s="189" t="s">
        <v>314</v>
      </c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</row>
    <row r="56" spans="1:17" ht="23.25" customHeight="1" x14ac:dyDescent="0.5">
      <c r="A56" s="166" t="s">
        <v>0</v>
      </c>
      <c r="B56" s="166" t="s">
        <v>1</v>
      </c>
      <c r="C56" s="166" t="s">
        <v>140</v>
      </c>
      <c r="D56" s="166" t="s">
        <v>3</v>
      </c>
      <c r="E56" s="166" t="s">
        <v>4</v>
      </c>
      <c r="F56" s="165" t="s">
        <v>111</v>
      </c>
      <c r="G56" s="165"/>
      <c r="H56" s="165"/>
      <c r="I56" s="165" t="s">
        <v>168</v>
      </c>
      <c r="J56" s="165"/>
      <c r="K56" s="165"/>
      <c r="L56" s="165"/>
      <c r="M56" s="165"/>
      <c r="N56" s="165"/>
      <c r="O56" s="165"/>
      <c r="P56" s="165"/>
      <c r="Q56" s="165"/>
    </row>
    <row r="57" spans="1:17" ht="34.5" customHeight="1" x14ac:dyDescent="0.5">
      <c r="A57" s="167"/>
      <c r="B57" s="167"/>
      <c r="C57" s="167"/>
      <c r="D57" s="167"/>
      <c r="E57" s="167"/>
      <c r="F57" s="75" t="s">
        <v>5</v>
      </c>
      <c r="G57" s="75" t="s">
        <v>6</v>
      </c>
      <c r="H57" s="75" t="s">
        <v>7</v>
      </c>
      <c r="I57" s="75" t="s">
        <v>8</v>
      </c>
      <c r="J57" s="75" t="s">
        <v>9</v>
      </c>
      <c r="K57" s="75" t="s">
        <v>10</v>
      </c>
      <c r="L57" s="75" t="s">
        <v>11</v>
      </c>
      <c r="M57" s="75" t="s">
        <v>12</v>
      </c>
      <c r="N57" s="75" t="s">
        <v>13</v>
      </c>
      <c r="O57" s="75" t="s">
        <v>14</v>
      </c>
      <c r="P57" s="75" t="s">
        <v>15</v>
      </c>
      <c r="Q57" s="75" t="s">
        <v>16</v>
      </c>
    </row>
    <row r="58" spans="1:17" ht="69.75" customHeight="1" x14ac:dyDescent="0.5">
      <c r="A58" s="60">
        <v>1</v>
      </c>
      <c r="B58" s="56" t="s">
        <v>135</v>
      </c>
      <c r="C58" s="56" t="s">
        <v>138</v>
      </c>
      <c r="D58" s="71" t="s">
        <v>37</v>
      </c>
      <c r="E58" s="71" t="s">
        <v>17</v>
      </c>
      <c r="F58" s="57"/>
      <c r="G58" s="57"/>
      <c r="H58" s="57"/>
      <c r="I58" s="57"/>
      <c r="J58" s="57"/>
      <c r="K58" s="57"/>
      <c r="L58" s="57"/>
      <c r="M58" s="57"/>
      <c r="N58" s="121"/>
      <c r="O58" s="121"/>
      <c r="P58" s="121"/>
      <c r="Q58" s="53"/>
    </row>
    <row r="59" spans="1:17" ht="69.75" customHeight="1" x14ac:dyDescent="0.5">
      <c r="A59" s="63"/>
      <c r="B59" s="74"/>
      <c r="C59" s="74"/>
      <c r="D59" s="63"/>
      <c r="E59" s="63"/>
      <c r="F59" s="65"/>
      <c r="G59" s="65"/>
      <c r="H59" s="65"/>
      <c r="I59" s="65"/>
      <c r="J59" s="65"/>
      <c r="K59" s="65"/>
      <c r="L59" s="65"/>
      <c r="M59" s="65"/>
      <c r="N59" s="123"/>
      <c r="O59" s="123"/>
      <c r="P59" s="123"/>
      <c r="Q59" s="122"/>
    </row>
    <row r="60" spans="1:17" ht="69.75" customHeight="1" x14ac:dyDescent="0.5">
      <c r="A60" s="63"/>
      <c r="B60" s="74"/>
      <c r="C60" s="74"/>
      <c r="D60" s="63"/>
      <c r="E60" s="63"/>
      <c r="F60" s="65"/>
      <c r="G60" s="65"/>
      <c r="H60" s="65"/>
      <c r="I60" s="65"/>
      <c r="J60" s="65"/>
      <c r="K60" s="65"/>
      <c r="L60" s="65"/>
      <c r="M60" s="65"/>
      <c r="N60" s="123"/>
      <c r="O60" s="123"/>
      <c r="P60" s="123"/>
      <c r="Q60" s="122"/>
    </row>
    <row r="61" spans="1:17" ht="32.25" customHeight="1" x14ac:dyDescent="0.5">
      <c r="A61" s="63"/>
      <c r="B61" s="73"/>
      <c r="C61" s="73"/>
      <c r="D61" s="72"/>
      <c r="E61" s="72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</row>
    <row r="62" spans="1:17" ht="32.25" customHeight="1" x14ac:dyDescent="0.5">
      <c r="A62" s="63"/>
      <c r="B62" s="73"/>
      <c r="C62" s="73"/>
      <c r="D62" s="72"/>
      <c r="E62" s="72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ht="32.25" customHeight="1" x14ac:dyDescent="0.5">
      <c r="A63" s="63"/>
      <c r="B63" s="73"/>
      <c r="C63" s="73"/>
      <c r="D63" s="72"/>
      <c r="E63" s="72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</row>
    <row r="64" spans="1:17" ht="42.75" customHeight="1" x14ac:dyDescent="0.5">
      <c r="A64" s="63"/>
      <c r="B64" s="73"/>
      <c r="C64" s="73"/>
      <c r="D64" s="72"/>
      <c r="E64" s="72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</row>
    <row r="65" spans="1:17" ht="23.25" customHeight="1" x14ac:dyDescent="0.5">
      <c r="A65" s="63"/>
      <c r="B65" s="69"/>
      <c r="C65" s="73"/>
      <c r="D65" s="63"/>
      <c r="E65" s="63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>
        <v>35</v>
      </c>
    </row>
    <row r="66" spans="1:17" x14ac:dyDescent="0.5">
      <c r="A66" s="168" t="s">
        <v>59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52"/>
    </row>
    <row r="67" spans="1:17" ht="24" customHeight="1" x14ac:dyDescent="0.5">
      <c r="A67" s="168" t="s">
        <v>167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52"/>
    </row>
    <row r="68" spans="1:17" x14ac:dyDescent="0.5">
      <c r="A68" s="168" t="s">
        <v>19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52"/>
    </row>
    <row r="69" spans="1:17" x14ac:dyDescent="0.5">
      <c r="A69" s="184" t="s">
        <v>54</v>
      </c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</row>
    <row r="70" spans="1:17" x14ac:dyDescent="0.5">
      <c r="A70" s="175" t="s">
        <v>315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</row>
    <row r="71" spans="1:17" x14ac:dyDescent="0.5">
      <c r="A71" s="165" t="s">
        <v>0</v>
      </c>
      <c r="B71" s="165" t="s">
        <v>1</v>
      </c>
      <c r="C71" s="165" t="s">
        <v>154</v>
      </c>
      <c r="D71" s="165" t="s">
        <v>3</v>
      </c>
      <c r="E71" s="165" t="s">
        <v>4</v>
      </c>
      <c r="F71" s="165" t="s">
        <v>111</v>
      </c>
      <c r="G71" s="165"/>
      <c r="H71" s="165"/>
      <c r="I71" s="165" t="s">
        <v>168</v>
      </c>
      <c r="J71" s="165"/>
      <c r="K71" s="165"/>
      <c r="L71" s="165"/>
      <c r="M71" s="165"/>
      <c r="N71" s="165"/>
      <c r="O71" s="165"/>
      <c r="P71" s="165"/>
      <c r="Q71" s="165"/>
    </row>
    <row r="72" spans="1:17" ht="23.25" customHeight="1" x14ac:dyDescent="0.5">
      <c r="A72" s="165"/>
      <c r="B72" s="165"/>
      <c r="C72" s="165"/>
      <c r="D72" s="165"/>
      <c r="E72" s="165"/>
      <c r="F72" s="75" t="s">
        <v>5</v>
      </c>
      <c r="G72" s="75" t="s">
        <v>6</v>
      </c>
      <c r="H72" s="75" t="s">
        <v>7</v>
      </c>
      <c r="I72" s="75" t="s">
        <v>8</v>
      </c>
      <c r="J72" s="75" t="s">
        <v>9</v>
      </c>
      <c r="K72" s="75" t="s">
        <v>10</v>
      </c>
      <c r="L72" s="75" t="s">
        <v>11</v>
      </c>
      <c r="M72" s="75" t="s">
        <v>12</v>
      </c>
      <c r="N72" s="75" t="s">
        <v>13</v>
      </c>
      <c r="O72" s="75" t="s">
        <v>14</v>
      </c>
      <c r="P72" s="75" t="s">
        <v>15</v>
      </c>
      <c r="Q72" s="75" t="s">
        <v>16</v>
      </c>
    </row>
    <row r="73" spans="1:17" ht="69" customHeight="1" x14ac:dyDescent="0.5">
      <c r="A73" s="71">
        <v>1</v>
      </c>
      <c r="B73" s="58" t="s">
        <v>152</v>
      </c>
      <c r="C73" s="58" t="s">
        <v>155</v>
      </c>
      <c r="D73" s="54" t="s">
        <v>37</v>
      </c>
      <c r="E73" s="54" t="s">
        <v>18</v>
      </c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53"/>
    </row>
    <row r="74" spans="1:17" ht="70.5" customHeight="1" x14ac:dyDescent="0.5">
      <c r="A74" s="71">
        <v>2</v>
      </c>
      <c r="B74" s="58" t="s">
        <v>137</v>
      </c>
      <c r="C74" s="58" t="s">
        <v>340</v>
      </c>
      <c r="D74" s="54" t="s">
        <v>37</v>
      </c>
      <c r="E74" s="54" t="s">
        <v>18</v>
      </c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53"/>
    </row>
    <row r="75" spans="1:17" ht="62.25" customHeight="1" x14ac:dyDescent="0.5">
      <c r="A75" s="71">
        <v>3</v>
      </c>
      <c r="B75" s="56" t="s">
        <v>40</v>
      </c>
      <c r="C75" s="56" t="s">
        <v>153</v>
      </c>
      <c r="D75" s="54" t="s">
        <v>37</v>
      </c>
      <c r="E75" s="54" t="s">
        <v>18</v>
      </c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53"/>
    </row>
    <row r="76" spans="1:17" ht="69.75" customHeight="1" x14ac:dyDescent="0.5">
      <c r="A76" s="71">
        <v>4</v>
      </c>
      <c r="B76" s="56" t="s">
        <v>39</v>
      </c>
      <c r="C76" s="56" t="s">
        <v>146</v>
      </c>
      <c r="D76" s="54" t="s">
        <v>37</v>
      </c>
      <c r="E76" s="54" t="s">
        <v>18</v>
      </c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53"/>
    </row>
    <row r="77" spans="1:17" ht="90" customHeight="1" x14ac:dyDescent="0.5">
      <c r="A77" s="71">
        <v>5</v>
      </c>
      <c r="B77" s="56" t="s">
        <v>150</v>
      </c>
      <c r="C77" s="58" t="s">
        <v>161</v>
      </c>
      <c r="D77" s="71" t="s">
        <v>37</v>
      </c>
      <c r="E77" s="71" t="s">
        <v>18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1:17" ht="22.5" customHeight="1" x14ac:dyDescent="0.5">
      <c r="A78" s="63"/>
      <c r="B78" s="69"/>
      <c r="C78" s="73"/>
      <c r="D78" s="72"/>
      <c r="E78" s="72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>
        <v>36</v>
      </c>
    </row>
    <row r="79" spans="1:17" ht="24" customHeight="1" x14ac:dyDescent="0.5">
      <c r="A79" s="168" t="s">
        <v>59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52"/>
    </row>
    <row r="80" spans="1:17" ht="25.5" customHeight="1" x14ac:dyDescent="0.5">
      <c r="A80" s="168" t="s">
        <v>167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52"/>
    </row>
    <row r="81" spans="1:17" ht="21" customHeight="1" x14ac:dyDescent="0.5">
      <c r="A81" s="168" t="s">
        <v>19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52"/>
    </row>
    <row r="82" spans="1:17" ht="23.25" customHeight="1" x14ac:dyDescent="0.5">
      <c r="A82" s="184" t="s">
        <v>54</v>
      </c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</row>
    <row r="83" spans="1:17" ht="21.75" customHeight="1" x14ac:dyDescent="0.5">
      <c r="A83" s="175" t="s">
        <v>315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</row>
    <row r="84" spans="1:17" ht="28.5" customHeight="1" x14ac:dyDescent="0.5">
      <c r="A84" s="165" t="s">
        <v>0</v>
      </c>
      <c r="B84" s="165" t="s">
        <v>1</v>
      </c>
      <c r="C84" s="165" t="s">
        <v>154</v>
      </c>
      <c r="D84" s="165" t="s">
        <v>3</v>
      </c>
      <c r="E84" s="165" t="s">
        <v>4</v>
      </c>
      <c r="F84" s="165" t="s">
        <v>111</v>
      </c>
      <c r="G84" s="165"/>
      <c r="H84" s="165"/>
      <c r="I84" s="165" t="s">
        <v>168</v>
      </c>
      <c r="J84" s="165"/>
      <c r="K84" s="165"/>
      <c r="L84" s="165"/>
      <c r="M84" s="165"/>
      <c r="N84" s="165"/>
      <c r="O84" s="165"/>
      <c r="P84" s="165"/>
      <c r="Q84" s="165"/>
    </row>
    <row r="85" spans="1:17" x14ac:dyDescent="0.5">
      <c r="A85" s="165"/>
      <c r="B85" s="165"/>
      <c r="C85" s="165"/>
      <c r="D85" s="165"/>
      <c r="E85" s="165"/>
      <c r="F85" s="142" t="s">
        <v>5</v>
      </c>
      <c r="G85" s="142" t="s">
        <v>6</v>
      </c>
      <c r="H85" s="142" t="s">
        <v>7</v>
      </c>
      <c r="I85" s="142" t="s">
        <v>8</v>
      </c>
      <c r="J85" s="142" t="s">
        <v>9</v>
      </c>
      <c r="K85" s="142" t="s">
        <v>10</v>
      </c>
      <c r="L85" s="142" t="s">
        <v>11</v>
      </c>
      <c r="M85" s="142" t="s">
        <v>12</v>
      </c>
      <c r="N85" s="142" t="s">
        <v>13</v>
      </c>
      <c r="O85" s="142" t="s">
        <v>14</v>
      </c>
      <c r="P85" s="142" t="s">
        <v>15</v>
      </c>
      <c r="Q85" s="142" t="s">
        <v>16</v>
      </c>
    </row>
    <row r="86" spans="1:17" ht="114.75" customHeight="1" x14ac:dyDescent="0.5">
      <c r="A86" s="71">
        <v>6</v>
      </c>
      <c r="B86" s="128" t="s">
        <v>258</v>
      </c>
      <c r="C86" s="129" t="s">
        <v>264</v>
      </c>
      <c r="D86" s="130" t="s">
        <v>261</v>
      </c>
      <c r="E86" s="130" t="s">
        <v>18</v>
      </c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53"/>
    </row>
    <row r="87" spans="1:17" ht="96" customHeight="1" x14ac:dyDescent="0.5">
      <c r="A87" s="71">
        <v>7</v>
      </c>
      <c r="B87" s="128" t="s">
        <v>262</v>
      </c>
      <c r="C87" s="129" t="s">
        <v>263</v>
      </c>
      <c r="D87" s="130" t="s">
        <v>261</v>
      </c>
      <c r="E87" s="130" t="s">
        <v>18</v>
      </c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53"/>
    </row>
    <row r="88" spans="1:17" ht="43.5" customHeight="1" x14ac:dyDescent="0.5">
      <c r="A88" s="71">
        <v>8</v>
      </c>
      <c r="B88" s="131" t="s">
        <v>38</v>
      </c>
      <c r="C88" s="128" t="s">
        <v>151</v>
      </c>
      <c r="D88" s="130" t="s">
        <v>37</v>
      </c>
      <c r="E88" s="130" t="s">
        <v>18</v>
      </c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1:17" ht="59.25" customHeight="1" x14ac:dyDescent="0.5">
      <c r="A89" s="71">
        <v>9</v>
      </c>
      <c r="B89" s="132" t="s">
        <v>323</v>
      </c>
      <c r="C89" s="133" t="s">
        <v>141</v>
      </c>
      <c r="D89" s="134" t="s">
        <v>37</v>
      </c>
      <c r="E89" s="130" t="s">
        <v>18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1:17" ht="60" customHeight="1" x14ac:dyDescent="0.5">
      <c r="A90" s="71">
        <v>10</v>
      </c>
      <c r="B90" s="128" t="s">
        <v>136</v>
      </c>
      <c r="C90" s="128" t="s">
        <v>162</v>
      </c>
      <c r="D90" s="130" t="s">
        <v>37</v>
      </c>
      <c r="E90" s="130" t="s">
        <v>18</v>
      </c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57"/>
    </row>
  </sheetData>
  <mergeCells count="83">
    <mergeCell ref="A79:P79"/>
    <mergeCell ref="A80:P80"/>
    <mergeCell ref="A81:P81"/>
    <mergeCell ref="A82:Q82"/>
    <mergeCell ref="A83:Q83"/>
    <mergeCell ref="A66:P66"/>
    <mergeCell ref="A67:P67"/>
    <mergeCell ref="A71:A72"/>
    <mergeCell ref="B71:B72"/>
    <mergeCell ref="C71:C72"/>
    <mergeCell ref="D71:D72"/>
    <mergeCell ref="E71:E72"/>
    <mergeCell ref="F71:H71"/>
    <mergeCell ref="I71:Q71"/>
    <mergeCell ref="A68:P68"/>
    <mergeCell ref="A69:Q69"/>
    <mergeCell ref="A70:Q70"/>
    <mergeCell ref="A54:Q54"/>
    <mergeCell ref="A55:Q55"/>
    <mergeCell ref="A56:A57"/>
    <mergeCell ref="B56:B57"/>
    <mergeCell ref="C56:C57"/>
    <mergeCell ref="D56:D57"/>
    <mergeCell ref="E56:E57"/>
    <mergeCell ref="F56:H56"/>
    <mergeCell ref="I56:Q56"/>
    <mergeCell ref="F31:H31"/>
    <mergeCell ref="I31:Q31"/>
    <mergeCell ref="A52:P52"/>
    <mergeCell ref="A53:P53"/>
    <mergeCell ref="A51:P51"/>
    <mergeCell ref="A31:A32"/>
    <mergeCell ref="B31:B32"/>
    <mergeCell ref="C31:C32"/>
    <mergeCell ref="D31:D32"/>
    <mergeCell ref="E31:E32"/>
    <mergeCell ref="A38:P38"/>
    <mergeCell ref="A39:P39"/>
    <mergeCell ref="A40:P40"/>
    <mergeCell ref="A41:Q41"/>
    <mergeCell ref="A42:Q42"/>
    <mergeCell ref="A43:A44"/>
    <mergeCell ref="A26:P26"/>
    <mergeCell ref="A27:P27"/>
    <mergeCell ref="A28:P28"/>
    <mergeCell ref="A29:Q29"/>
    <mergeCell ref="A30:Q30"/>
    <mergeCell ref="A2:P2"/>
    <mergeCell ref="A3:P3"/>
    <mergeCell ref="A4:P4"/>
    <mergeCell ref="A7:A8"/>
    <mergeCell ref="B7:B8"/>
    <mergeCell ref="C7:C8"/>
    <mergeCell ref="F7:H7"/>
    <mergeCell ref="I7:Q7"/>
    <mergeCell ref="A5:Q5"/>
    <mergeCell ref="A6:Q6"/>
    <mergeCell ref="D7:D8"/>
    <mergeCell ref="E7:E8"/>
    <mergeCell ref="B15:Q15"/>
    <mergeCell ref="B16:Q16"/>
    <mergeCell ref="B14:Q14"/>
    <mergeCell ref="A19:A20"/>
    <mergeCell ref="B19:B20"/>
    <mergeCell ref="C19:C20"/>
    <mergeCell ref="D19:D20"/>
    <mergeCell ref="E19:E20"/>
    <mergeCell ref="F19:H19"/>
    <mergeCell ref="I19:Q19"/>
    <mergeCell ref="A17:Q17"/>
    <mergeCell ref="F84:H84"/>
    <mergeCell ref="I84:Q84"/>
    <mergeCell ref="A84:A85"/>
    <mergeCell ref="B84:B85"/>
    <mergeCell ref="C84:C85"/>
    <mergeCell ref="D84:D85"/>
    <mergeCell ref="E84:E85"/>
    <mergeCell ref="I43:Q43"/>
    <mergeCell ref="B43:B44"/>
    <mergeCell ref="C43:C44"/>
    <mergeCell ref="D43:D44"/>
    <mergeCell ref="E43:E44"/>
    <mergeCell ref="F43:H43"/>
  </mergeCells>
  <phoneticPr fontId="3" type="noConversion"/>
  <printOptions horizontalCentered="1"/>
  <pageMargins left="3.937007874015748E-2" right="3.937007874015748E-2" top="0.74803149606299213" bottom="0.74803149606299213" header="0.31496062992125984" footer="0.31496062992125984"/>
  <pageSetup paperSize="9" firstPageNumber="32" orientation="landscape" useFirstPageNumber="1" r:id="rId1"/>
  <headerFooter alignWithMargins="0">
    <oddFooter>&amp;C&amp;P</oddFooter>
  </headerFooter>
  <rowBreaks count="1" manualBreakCount="1">
    <brk id="23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4"/>
  <sheetViews>
    <sheetView view="pageLayout" topLeftCell="A10" zoomScaleNormal="91" workbookViewId="0">
      <selection sqref="A1:F1"/>
    </sheetView>
  </sheetViews>
  <sheetFormatPr defaultRowHeight="23.25" x14ac:dyDescent="0.5"/>
  <cols>
    <col min="1" max="1" width="49.7109375" style="8" customWidth="1"/>
    <col min="2" max="2" width="17" style="8" customWidth="1"/>
    <col min="3" max="4" width="17.28515625" style="8" customWidth="1"/>
    <col min="5" max="5" width="16.5703125" style="8" customWidth="1"/>
    <col min="6" max="6" width="15.28515625" style="8" customWidth="1"/>
    <col min="7" max="256" width="9.140625" style="8"/>
    <col min="257" max="257" width="42.5703125" style="8" customWidth="1"/>
    <col min="258" max="261" width="19" style="8" customWidth="1"/>
    <col min="262" max="262" width="18.140625" style="8" customWidth="1"/>
    <col min="263" max="512" width="9.140625" style="8"/>
    <col min="513" max="513" width="42.5703125" style="8" customWidth="1"/>
    <col min="514" max="517" width="19" style="8" customWidth="1"/>
    <col min="518" max="518" width="18.140625" style="8" customWidth="1"/>
    <col min="519" max="768" width="9.140625" style="8"/>
    <col min="769" max="769" width="42.5703125" style="8" customWidth="1"/>
    <col min="770" max="773" width="19" style="8" customWidth="1"/>
    <col min="774" max="774" width="18.140625" style="8" customWidth="1"/>
    <col min="775" max="1024" width="9.140625" style="8"/>
    <col min="1025" max="1025" width="42.5703125" style="8" customWidth="1"/>
    <col min="1026" max="1029" width="19" style="8" customWidth="1"/>
    <col min="1030" max="1030" width="18.140625" style="8" customWidth="1"/>
    <col min="1031" max="1280" width="9.140625" style="8"/>
    <col min="1281" max="1281" width="42.5703125" style="8" customWidth="1"/>
    <col min="1282" max="1285" width="19" style="8" customWidth="1"/>
    <col min="1286" max="1286" width="18.140625" style="8" customWidth="1"/>
    <col min="1287" max="1536" width="9.140625" style="8"/>
    <col min="1537" max="1537" width="42.5703125" style="8" customWidth="1"/>
    <col min="1538" max="1541" width="19" style="8" customWidth="1"/>
    <col min="1542" max="1542" width="18.140625" style="8" customWidth="1"/>
    <col min="1543" max="1792" width="9.140625" style="8"/>
    <col min="1793" max="1793" width="42.5703125" style="8" customWidth="1"/>
    <col min="1794" max="1797" width="19" style="8" customWidth="1"/>
    <col min="1798" max="1798" width="18.140625" style="8" customWidth="1"/>
    <col min="1799" max="2048" width="9.140625" style="8"/>
    <col min="2049" max="2049" width="42.5703125" style="8" customWidth="1"/>
    <col min="2050" max="2053" width="19" style="8" customWidth="1"/>
    <col min="2054" max="2054" width="18.140625" style="8" customWidth="1"/>
    <col min="2055" max="2304" width="9.140625" style="8"/>
    <col min="2305" max="2305" width="42.5703125" style="8" customWidth="1"/>
    <col min="2306" max="2309" width="19" style="8" customWidth="1"/>
    <col min="2310" max="2310" width="18.140625" style="8" customWidth="1"/>
    <col min="2311" max="2560" width="9.140625" style="8"/>
    <col min="2561" max="2561" width="42.5703125" style="8" customWidth="1"/>
    <col min="2562" max="2565" width="19" style="8" customWidth="1"/>
    <col min="2566" max="2566" width="18.140625" style="8" customWidth="1"/>
    <col min="2567" max="2816" width="9.140625" style="8"/>
    <col min="2817" max="2817" width="42.5703125" style="8" customWidth="1"/>
    <col min="2818" max="2821" width="19" style="8" customWidth="1"/>
    <col min="2822" max="2822" width="18.140625" style="8" customWidth="1"/>
    <col min="2823" max="3072" width="9.140625" style="8"/>
    <col min="3073" max="3073" width="42.5703125" style="8" customWidth="1"/>
    <col min="3074" max="3077" width="19" style="8" customWidth="1"/>
    <col min="3078" max="3078" width="18.140625" style="8" customWidth="1"/>
    <col min="3079" max="3328" width="9.140625" style="8"/>
    <col min="3329" max="3329" width="42.5703125" style="8" customWidth="1"/>
    <col min="3330" max="3333" width="19" style="8" customWidth="1"/>
    <col min="3334" max="3334" width="18.140625" style="8" customWidth="1"/>
    <col min="3335" max="3584" width="9.140625" style="8"/>
    <col min="3585" max="3585" width="42.5703125" style="8" customWidth="1"/>
    <col min="3586" max="3589" width="19" style="8" customWidth="1"/>
    <col min="3590" max="3590" width="18.140625" style="8" customWidth="1"/>
    <col min="3591" max="3840" width="9.140625" style="8"/>
    <col min="3841" max="3841" width="42.5703125" style="8" customWidth="1"/>
    <col min="3842" max="3845" width="19" style="8" customWidth="1"/>
    <col min="3846" max="3846" width="18.140625" style="8" customWidth="1"/>
    <col min="3847" max="4096" width="9.140625" style="8"/>
    <col min="4097" max="4097" width="42.5703125" style="8" customWidth="1"/>
    <col min="4098" max="4101" width="19" style="8" customWidth="1"/>
    <col min="4102" max="4102" width="18.140625" style="8" customWidth="1"/>
    <col min="4103" max="4352" width="9.140625" style="8"/>
    <col min="4353" max="4353" width="42.5703125" style="8" customWidth="1"/>
    <col min="4354" max="4357" width="19" style="8" customWidth="1"/>
    <col min="4358" max="4358" width="18.140625" style="8" customWidth="1"/>
    <col min="4359" max="4608" width="9.140625" style="8"/>
    <col min="4609" max="4609" width="42.5703125" style="8" customWidth="1"/>
    <col min="4610" max="4613" width="19" style="8" customWidth="1"/>
    <col min="4614" max="4614" width="18.140625" style="8" customWidth="1"/>
    <col min="4615" max="4864" width="9.140625" style="8"/>
    <col min="4865" max="4865" width="42.5703125" style="8" customWidth="1"/>
    <col min="4866" max="4869" width="19" style="8" customWidth="1"/>
    <col min="4870" max="4870" width="18.140625" style="8" customWidth="1"/>
    <col min="4871" max="5120" width="9.140625" style="8"/>
    <col min="5121" max="5121" width="42.5703125" style="8" customWidth="1"/>
    <col min="5122" max="5125" width="19" style="8" customWidth="1"/>
    <col min="5126" max="5126" width="18.140625" style="8" customWidth="1"/>
    <col min="5127" max="5376" width="9.140625" style="8"/>
    <col min="5377" max="5377" width="42.5703125" style="8" customWidth="1"/>
    <col min="5378" max="5381" width="19" style="8" customWidth="1"/>
    <col min="5382" max="5382" width="18.140625" style="8" customWidth="1"/>
    <col min="5383" max="5632" width="9.140625" style="8"/>
    <col min="5633" max="5633" width="42.5703125" style="8" customWidth="1"/>
    <col min="5634" max="5637" width="19" style="8" customWidth="1"/>
    <col min="5638" max="5638" width="18.140625" style="8" customWidth="1"/>
    <col min="5639" max="5888" width="9.140625" style="8"/>
    <col min="5889" max="5889" width="42.5703125" style="8" customWidth="1"/>
    <col min="5890" max="5893" width="19" style="8" customWidth="1"/>
    <col min="5894" max="5894" width="18.140625" style="8" customWidth="1"/>
    <col min="5895" max="6144" width="9.140625" style="8"/>
    <col min="6145" max="6145" width="42.5703125" style="8" customWidth="1"/>
    <col min="6146" max="6149" width="19" style="8" customWidth="1"/>
    <col min="6150" max="6150" width="18.140625" style="8" customWidth="1"/>
    <col min="6151" max="6400" width="9.140625" style="8"/>
    <col min="6401" max="6401" width="42.5703125" style="8" customWidth="1"/>
    <col min="6402" max="6405" width="19" style="8" customWidth="1"/>
    <col min="6406" max="6406" width="18.140625" style="8" customWidth="1"/>
    <col min="6407" max="6656" width="9.140625" style="8"/>
    <col min="6657" max="6657" width="42.5703125" style="8" customWidth="1"/>
    <col min="6658" max="6661" width="19" style="8" customWidth="1"/>
    <col min="6662" max="6662" width="18.140625" style="8" customWidth="1"/>
    <col min="6663" max="6912" width="9.140625" style="8"/>
    <col min="6913" max="6913" width="42.5703125" style="8" customWidth="1"/>
    <col min="6914" max="6917" width="19" style="8" customWidth="1"/>
    <col min="6918" max="6918" width="18.140625" style="8" customWidth="1"/>
    <col min="6919" max="7168" width="9.140625" style="8"/>
    <col min="7169" max="7169" width="42.5703125" style="8" customWidth="1"/>
    <col min="7170" max="7173" width="19" style="8" customWidth="1"/>
    <col min="7174" max="7174" width="18.140625" style="8" customWidth="1"/>
    <col min="7175" max="7424" width="9.140625" style="8"/>
    <col min="7425" max="7425" width="42.5703125" style="8" customWidth="1"/>
    <col min="7426" max="7429" width="19" style="8" customWidth="1"/>
    <col min="7430" max="7430" width="18.140625" style="8" customWidth="1"/>
    <col min="7431" max="7680" width="9.140625" style="8"/>
    <col min="7681" max="7681" width="42.5703125" style="8" customWidth="1"/>
    <col min="7682" max="7685" width="19" style="8" customWidth="1"/>
    <col min="7686" max="7686" width="18.140625" style="8" customWidth="1"/>
    <col min="7687" max="7936" width="9.140625" style="8"/>
    <col min="7937" max="7937" width="42.5703125" style="8" customWidth="1"/>
    <col min="7938" max="7941" width="19" style="8" customWidth="1"/>
    <col min="7942" max="7942" width="18.140625" style="8" customWidth="1"/>
    <col min="7943" max="8192" width="9.140625" style="8"/>
    <col min="8193" max="8193" width="42.5703125" style="8" customWidth="1"/>
    <col min="8194" max="8197" width="19" style="8" customWidth="1"/>
    <col min="8198" max="8198" width="18.140625" style="8" customWidth="1"/>
    <col min="8199" max="8448" width="9.140625" style="8"/>
    <col min="8449" max="8449" width="42.5703125" style="8" customWidth="1"/>
    <col min="8450" max="8453" width="19" style="8" customWidth="1"/>
    <col min="8454" max="8454" width="18.140625" style="8" customWidth="1"/>
    <col min="8455" max="8704" width="9.140625" style="8"/>
    <col min="8705" max="8705" width="42.5703125" style="8" customWidth="1"/>
    <col min="8706" max="8709" width="19" style="8" customWidth="1"/>
    <col min="8710" max="8710" width="18.140625" style="8" customWidth="1"/>
    <col min="8711" max="8960" width="9.140625" style="8"/>
    <col min="8961" max="8961" width="42.5703125" style="8" customWidth="1"/>
    <col min="8962" max="8965" width="19" style="8" customWidth="1"/>
    <col min="8966" max="8966" width="18.140625" style="8" customWidth="1"/>
    <col min="8967" max="9216" width="9.140625" style="8"/>
    <col min="9217" max="9217" width="42.5703125" style="8" customWidth="1"/>
    <col min="9218" max="9221" width="19" style="8" customWidth="1"/>
    <col min="9222" max="9222" width="18.140625" style="8" customWidth="1"/>
    <col min="9223" max="9472" width="9.140625" style="8"/>
    <col min="9473" max="9473" width="42.5703125" style="8" customWidth="1"/>
    <col min="9474" max="9477" width="19" style="8" customWidth="1"/>
    <col min="9478" max="9478" width="18.140625" style="8" customWidth="1"/>
    <col min="9479" max="9728" width="9.140625" style="8"/>
    <col min="9729" max="9729" width="42.5703125" style="8" customWidth="1"/>
    <col min="9730" max="9733" width="19" style="8" customWidth="1"/>
    <col min="9734" max="9734" width="18.140625" style="8" customWidth="1"/>
    <col min="9735" max="9984" width="9.140625" style="8"/>
    <col min="9985" max="9985" width="42.5703125" style="8" customWidth="1"/>
    <col min="9986" max="9989" width="19" style="8" customWidth="1"/>
    <col min="9990" max="9990" width="18.140625" style="8" customWidth="1"/>
    <col min="9991" max="10240" width="9.140625" style="8"/>
    <col min="10241" max="10241" width="42.5703125" style="8" customWidth="1"/>
    <col min="10242" max="10245" width="19" style="8" customWidth="1"/>
    <col min="10246" max="10246" width="18.140625" style="8" customWidth="1"/>
    <col min="10247" max="10496" width="9.140625" style="8"/>
    <col min="10497" max="10497" width="42.5703125" style="8" customWidth="1"/>
    <col min="10498" max="10501" width="19" style="8" customWidth="1"/>
    <col min="10502" max="10502" width="18.140625" style="8" customWidth="1"/>
    <col min="10503" max="10752" width="9.140625" style="8"/>
    <col min="10753" max="10753" width="42.5703125" style="8" customWidth="1"/>
    <col min="10754" max="10757" width="19" style="8" customWidth="1"/>
    <col min="10758" max="10758" width="18.140625" style="8" customWidth="1"/>
    <col min="10759" max="11008" width="9.140625" style="8"/>
    <col min="11009" max="11009" width="42.5703125" style="8" customWidth="1"/>
    <col min="11010" max="11013" width="19" style="8" customWidth="1"/>
    <col min="11014" max="11014" width="18.140625" style="8" customWidth="1"/>
    <col min="11015" max="11264" width="9.140625" style="8"/>
    <col min="11265" max="11265" width="42.5703125" style="8" customWidth="1"/>
    <col min="11266" max="11269" width="19" style="8" customWidth="1"/>
    <col min="11270" max="11270" width="18.140625" style="8" customWidth="1"/>
    <col min="11271" max="11520" width="9.140625" style="8"/>
    <col min="11521" max="11521" width="42.5703125" style="8" customWidth="1"/>
    <col min="11522" max="11525" width="19" style="8" customWidth="1"/>
    <col min="11526" max="11526" width="18.140625" style="8" customWidth="1"/>
    <col min="11527" max="11776" width="9.140625" style="8"/>
    <col min="11777" max="11777" width="42.5703125" style="8" customWidth="1"/>
    <col min="11778" max="11781" width="19" style="8" customWidth="1"/>
    <col min="11782" max="11782" width="18.140625" style="8" customWidth="1"/>
    <col min="11783" max="12032" width="9.140625" style="8"/>
    <col min="12033" max="12033" width="42.5703125" style="8" customWidth="1"/>
    <col min="12034" max="12037" width="19" style="8" customWidth="1"/>
    <col min="12038" max="12038" width="18.140625" style="8" customWidth="1"/>
    <col min="12039" max="12288" width="9.140625" style="8"/>
    <col min="12289" max="12289" width="42.5703125" style="8" customWidth="1"/>
    <col min="12290" max="12293" width="19" style="8" customWidth="1"/>
    <col min="12294" max="12294" width="18.140625" style="8" customWidth="1"/>
    <col min="12295" max="12544" width="9.140625" style="8"/>
    <col min="12545" max="12545" width="42.5703125" style="8" customWidth="1"/>
    <col min="12546" max="12549" width="19" style="8" customWidth="1"/>
    <col min="12550" max="12550" width="18.140625" style="8" customWidth="1"/>
    <col min="12551" max="12800" width="9.140625" style="8"/>
    <col min="12801" max="12801" width="42.5703125" style="8" customWidth="1"/>
    <col min="12802" max="12805" width="19" style="8" customWidth="1"/>
    <col min="12806" max="12806" width="18.140625" style="8" customWidth="1"/>
    <col min="12807" max="13056" width="9.140625" style="8"/>
    <col min="13057" max="13057" width="42.5703125" style="8" customWidth="1"/>
    <col min="13058" max="13061" width="19" style="8" customWidth="1"/>
    <col min="13062" max="13062" width="18.140625" style="8" customWidth="1"/>
    <col min="13063" max="13312" width="9.140625" style="8"/>
    <col min="13313" max="13313" width="42.5703125" style="8" customWidth="1"/>
    <col min="13314" max="13317" width="19" style="8" customWidth="1"/>
    <col min="13318" max="13318" width="18.140625" style="8" customWidth="1"/>
    <col min="13319" max="13568" width="9.140625" style="8"/>
    <col min="13569" max="13569" width="42.5703125" style="8" customWidth="1"/>
    <col min="13570" max="13573" width="19" style="8" customWidth="1"/>
    <col min="13574" max="13574" width="18.140625" style="8" customWidth="1"/>
    <col min="13575" max="13824" width="9.140625" style="8"/>
    <col min="13825" max="13825" width="42.5703125" style="8" customWidth="1"/>
    <col min="13826" max="13829" width="19" style="8" customWidth="1"/>
    <col min="13830" max="13830" width="18.140625" style="8" customWidth="1"/>
    <col min="13831" max="14080" width="9.140625" style="8"/>
    <col min="14081" max="14081" width="42.5703125" style="8" customWidth="1"/>
    <col min="14082" max="14085" width="19" style="8" customWidth="1"/>
    <col min="14086" max="14086" width="18.140625" style="8" customWidth="1"/>
    <col min="14087" max="14336" width="9.140625" style="8"/>
    <col min="14337" max="14337" width="42.5703125" style="8" customWidth="1"/>
    <col min="14338" max="14341" width="19" style="8" customWidth="1"/>
    <col min="14342" max="14342" width="18.140625" style="8" customWidth="1"/>
    <col min="14343" max="14592" width="9.140625" style="8"/>
    <col min="14593" max="14593" width="42.5703125" style="8" customWidth="1"/>
    <col min="14594" max="14597" width="19" style="8" customWidth="1"/>
    <col min="14598" max="14598" width="18.140625" style="8" customWidth="1"/>
    <col min="14599" max="14848" width="9.140625" style="8"/>
    <col min="14849" max="14849" width="42.5703125" style="8" customWidth="1"/>
    <col min="14850" max="14853" width="19" style="8" customWidth="1"/>
    <col min="14854" max="14854" width="18.140625" style="8" customWidth="1"/>
    <col min="14855" max="15104" width="9.140625" style="8"/>
    <col min="15105" max="15105" width="42.5703125" style="8" customWidth="1"/>
    <col min="15106" max="15109" width="19" style="8" customWidth="1"/>
    <col min="15110" max="15110" width="18.140625" style="8" customWidth="1"/>
    <col min="15111" max="15360" width="9.140625" style="8"/>
    <col min="15361" max="15361" width="42.5703125" style="8" customWidth="1"/>
    <col min="15362" max="15365" width="19" style="8" customWidth="1"/>
    <col min="15366" max="15366" width="18.140625" style="8" customWidth="1"/>
    <col min="15367" max="15616" width="9.140625" style="8"/>
    <col min="15617" max="15617" width="42.5703125" style="8" customWidth="1"/>
    <col min="15618" max="15621" width="19" style="8" customWidth="1"/>
    <col min="15622" max="15622" width="18.140625" style="8" customWidth="1"/>
    <col min="15623" max="15872" width="9.140625" style="8"/>
    <col min="15873" max="15873" width="42.5703125" style="8" customWidth="1"/>
    <col min="15874" max="15877" width="19" style="8" customWidth="1"/>
    <col min="15878" max="15878" width="18.140625" style="8" customWidth="1"/>
    <col min="15879" max="16128" width="9.140625" style="8"/>
    <col min="16129" max="16129" width="42.5703125" style="8" customWidth="1"/>
    <col min="16130" max="16133" width="19" style="8" customWidth="1"/>
    <col min="16134" max="16134" width="18.140625" style="8" customWidth="1"/>
    <col min="16135" max="16384" width="9.140625" style="8"/>
  </cols>
  <sheetData>
    <row r="1" spans="1:6" x14ac:dyDescent="0.5">
      <c r="A1" s="190" t="s">
        <v>61</v>
      </c>
      <c r="B1" s="190"/>
      <c r="C1" s="190"/>
      <c r="D1" s="190"/>
      <c r="E1" s="190"/>
      <c r="F1" s="190"/>
    </row>
    <row r="2" spans="1:6" x14ac:dyDescent="0.5">
      <c r="A2" s="190" t="s">
        <v>72</v>
      </c>
      <c r="B2" s="190"/>
      <c r="C2" s="190"/>
      <c r="D2" s="190"/>
      <c r="E2" s="190"/>
      <c r="F2" s="190"/>
    </row>
    <row r="3" spans="1:6" x14ac:dyDescent="0.5">
      <c r="A3" s="190" t="s">
        <v>73</v>
      </c>
      <c r="B3" s="190"/>
      <c r="C3" s="190"/>
      <c r="D3" s="190"/>
      <c r="E3" s="190"/>
      <c r="F3" s="190"/>
    </row>
    <row r="5" spans="1:6" x14ac:dyDescent="0.5">
      <c r="A5" s="9" t="s">
        <v>62</v>
      </c>
      <c r="B5" s="9" t="s">
        <v>63</v>
      </c>
      <c r="C5" s="9" t="s">
        <v>64</v>
      </c>
      <c r="D5" s="9" t="s">
        <v>65</v>
      </c>
      <c r="E5" s="9" t="s">
        <v>64</v>
      </c>
      <c r="F5" s="9" t="s">
        <v>4</v>
      </c>
    </row>
    <row r="6" spans="1:6" x14ac:dyDescent="0.5">
      <c r="A6" s="10"/>
      <c r="B6" s="11" t="s">
        <v>66</v>
      </c>
      <c r="C6" s="11" t="s">
        <v>67</v>
      </c>
      <c r="D6" s="11" t="s">
        <v>68</v>
      </c>
      <c r="E6" s="11" t="s">
        <v>69</v>
      </c>
      <c r="F6" s="11"/>
    </row>
    <row r="7" spans="1:6" x14ac:dyDescent="0.5">
      <c r="A7" s="15" t="s">
        <v>74</v>
      </c>
      <c r="B7" s="16"/>
      <c r="C7" s="16"/>
      <c r="D7" s="16"/>
      <c r="E7" s="16"/>
      <c r="F7" s="40" t="s">
        <v>28</v>
      </c>
    </row>
    <row r="8" spans="1:6" x14ac:dyDescent="0.5">
      <c r="A8" s="17" t="s">
        <v>105</v>
      </c>
      <c r="B8" s="18"/>
      <c r="C8" s="18"/>
      <c r="D8" s="18"/>
      <c r="E8" s="18"/>
      <c r="F8" s="22" t="s">
        <v>56</v>
      </c>
    </row>
    <row r="9" spans="1:6" x14ac:dyDescent="0.5">
      <c r="A9" s="19" t="s">
        <v>75</v>
      </c>
      <c r="B9" s="20">
        <v>14</v>
      </c>
      <c r="C9" s="21">
        <f>B9*100/104</f>
        <v>13.461538461538462</v>
      </c>
      <c r="D9" s="20">
        <v>2232000</v>
      </c>
      <c r="E9" s="21">
        <f>D9*100/17595880</f>
        <v>12.684787575273303</v>
      </c>
      <c r="F9" s="20" t="s">
        <v>26</v>
      </c>
    </row>
    <row r="10" spans="1:6" x14ac:dyDescent="0.5">
      <c r="A10" s="17" t="s">
        <v>109</v>
      </c>
      <c r="B10" s="20">
        <v>8</v>
      </c>
      <c r="C10" s="21">
        <f>B10*100/104</f>
        <v>7.6923076923076925</v>
      </c>
      <c r="D10" s="20">
        <v>1962000</v>
      </c>
      <c r="E10" s="21">
        <f>D10*100/17595880</f>
        <v>11.15033746536121</v>
      </c>
      <c r="F10" s="22" t="s">
        <v>17</v>
      </c>
    </row>
    <row r="11" spans="1:6" x14ac:dyDescent="0.5">
      <c r="A11" s="19" t="s">
        <v>76</v>
      </c>
      <c r="B11" s="20"/>
      <c r="C11" s="21"/>
      <c r="D11" s="20"/>
      <c r="E11" s="21"/>
      <c r="F11" s="22"/>
    </row>
    <row r="12" spans="1:6" x14ac:dyDescent="0.5">
      <c r="A12" s="23" t="s">
        <v>70</v>
      </c>
      <c r="B12" s="24">
        <f>SUM(B9:B11)</f>
        <v>22</v>
      </c>
      <c r="C12" s="25">
        <f>SUM(C9:C11)</f>
        <v>21.153846153846153</v>
      </c>
      <c r="D12" s="24">
        <f>SUM(D9:D11)</f>
        <v>4194000</v>
      </c>
      <c r="E12" s="25">
        <f>SUM(E9:E11)</f>
        <v>23.835125040634512</v>
      </c>
      <c r="F12" s="26"/>
    </row>
    <row r="13" spans="1:6" x14ac:dyDescent="0.5">
      <c r="A13" s="15" t="s">
        <v>77</v>
      </c>
      <c r="B13" s="29"/>
      <c r="C13" s="29"/>
      <c r="D13" s="29"/>
      <c r="E13" s="29"/>
      <c r="F13" s="40" t="s">
        <v>28</v>
      </c>
    </row>
    <row r="14" spans="1:6" x14ac:dyDescent="0.5">
      <c r="A14" s="17" t="s">
        <v>106</v>
      </c>
      <c r="B14" s="19"/>
      <c r="C14" s="19"/>
      <c r="D14" s="19"/>
      <c r="E14" s="19"/>
      <c r="F14" s="22" t="s">
        <v>56</v>
      </c>
    </row>
    <row r="15" spans="1:6" x14ac:dyDescent="0.5">
      <c r="A15" s="19" t="s">
        <v>78</v>
      </c>
      <c r="B15" s="20">
        <v>4</v>
      </c>
      <c r="C15" s="21">
        <f>B15*100/104</f>
        <v>3.8461538461538463</v>
      </c>
      <c r="D15" s="20">
        <v>140000</v>
      </c>
      <c r="E15" s="21">
        <f>D15*100/17595880</f>
        <v>0.79564079773219643</v>
      </c>
      <c r="F15" s="20" t="s">
        <v>26</v>
      </c>
    </row>
    <row r="16" spans="1:6" x14ac:dyDescent="0.5">
      <c r="A16" s="19" t="s">
        <v>79</v>
      </c>
      <c r="B16" s="20">
        <v>6</v>
      </c>
      <c r="C16" s="21">
        <f>B16*100/104</f>
        <v>5.7692307692307692</v>
      </c>
      <c r="D16" s="20">
        <v>325000</v>
      </c>
      <c r="E16" s="21">
        <f>D16*100/17595880</f>
        <v>1.8470232804497417</v>
      </c>
      <c r="F16" s="22" t="s">
        <v>17</v>
      </c>
    </row>
    <row r="17" spans="1:7" x14ac:dyDescent="0.5">
      <c r="A17" s="23" t="s">
        <v>70</v>
      </c>
      <c r="B17" s="24">
        <f>SUM(B13:B16)</f>
        <v>10</v>
      </c>
      <c r="C17" s="24">
        <f>SUM(C13:C16)</f>
        <v>9.615384615384615</v>
      </c>
      <c r="D17" s="24">
        <f>SUM(D13:D16)</f>
        <v>465000</v>
      </c>
      <c r="E17" s="25">
        <f>SUM(E13:E16)</f>
        <v>2.6426640781819382</v>
      </c>
      <c r="F17" s="24"/>
    </row>
    <row r="18" spans="1:7" x14ac:dyDescent="0.5">
      <c r="A18" s="34"/>
      <c r="B18" s="35"/>
      <c r="C18" s="35"/>
      <c r="D18" s="35"/>
      <c r="E18" s="36"/>
      <c r="F18" s="35"/>
      <c r="G18" s="37"/>
    </row>
    <row r="19" spans="1:7" x14ac:dyDescent="0.5">
      <c r="A19" s="27"/>
      <c r="B19" s="28"/>
      <c r="C19" s="28"/>
      <c r="D19" s="28"/>
      <c r="E19" s="36"/>
      <c r="F19" s="28"/>
    </row>
    <row r="20" spans="1:7" x14ac:dyDescent="0.5">
      <c r="A20" s="27"/>
      <c r="B20" s="28"/>
      <c r="C20" s="28"/>
      <c r="D20" s="28"/>
      <c r="E20" s="36"/>
      <c r="F20" s="28"/>
    </row>
    <row r="21" spans="1:7" x14ac:dyDescent="0.5">
      <c r="A21" s="27"/>
      <c r="B21" s="28"/>
      <c r="C21" s="28"/>
      <c r="D21" s="28"/>
      <c r="E21" s="36"/>
      <c r="F21" s="28"/>
      <c r="G21" s="37"/>
    </row>
    <row r="22" spans="1:7" x14ac:dyDescent="0.5">
      <c r="A22" s="190" t="s">
        <v>61</v>
      </c>
      <c r="B22" s="190"/>
      <c r="C22" s="190"/>
      <c r="D22" s="190"/>
      <c r="E22" s="190"/>
      <c r="F22" s="190"/>
    </row>
    <row r="23" spans="1:7" x14ac:dyDescent="0.5">
      <c r="A23" s="190" t="s">
        <v>72</v>
      </c>
      <c r="B23" s="190"/>
      <c r="C23" s="190"/>
      <c r="D23" s="190"/>
      <c r="E23" s="190"/>
      <c r="F23" s="190"/>
    </row>
    <row r="24" spans="1:7" x14ac:dyDescent="0.5">
      <c r="A24" s="190" t="s">
        <v>73</v>
      </c>
      <c r="B24" s="190"/>
      <c r="C24" s="190"/>
      <c r="D24" s="190"/>
      <c r="E24" s="190"/>
      <c r="F24" s="190"/>
    </row>
    <row r="26" spans="1:7" x14ac:dyDescent="0.5">
      <c r="A26" s="9" t="s">
        <v>62</v>
      </c>
      <c r="B26" s="9" t="s">
        <v>63</v>
      </c>
      <c r="C26" s="9" t="s">
        <v>64</v>
      </c>
      <c r="D26" s="9" t="s">
        <v>65</v>
      </c>
      <c r="E26" s="9" t="s">
        <v>64</v>
      </c>
      <c r="F26" s="9" t="s">
        <v>4</v>
      </c>
    </row>
    <row r="27" spans="1:7" x14ac:dyDescent="0.5">
      <c r="A27" s="10"/>
      <c r="B27" s="11" t="s">
        <v>66</v>
      </c>
      <c r="C27" s="11" t="s">
        <v>67</v>
      </c>
      <c r="D27" s="11" t="s">
        <v>68</v>
      </c>
      <c r="E27" s="11" t="s">
        <v>69</v>
      </c>
      <c r="F27" s="11"/>
    </row>
    <row r="28" spans="1:7" x14ac:dyDescent="0.5">
      <c r="A28" s="17" t="s">
        <v>80</v>
      </c>
      <c r="B28" s="19"/>
      <c r="C28" s="19"/>
      <c r="D28" s="19"/>
      <c r="E28" s="19"/>
      <c r="F28" s="40" t="s">
        <v>28</v>
      </c>
    </row>
    <row r="29" spans="1:7" x14ac:dyDescent="0.5">
      <c r="A29" s="17" t="s">
        <v>107</v>
      </c>
      <c r="B29" s="19"/>
      <c r="C29" s="19"/>
      <c r="D29" s="19"/>
      <c r="E29" s="19"/>
      <c r="F29" s="22" t="s">
        <v>56</v>
      </c>
    </row>
    <row r="30" spans="1:7" x14ac:dyDescent="0.5">
      <c r="A30" s="19" t="s">
        <v>81</v>
      </c>
      <c r="B30" s="20">
        <v>12</v>
      </c>
      <c r="C30" s="21">
        <f>B30*100/104</f>
        <v>11.538461538461538</v>
      </c>
      <c r="D30" s="20">
        <v>8104180</v>
      </c>
      <c r="E30" s="21">
        <f>D30*100/17595880</f>
        <v>46.05725885832365</v>
      </c>
      <c r="F30" s="20" t="s">
        <v>26</v>
      </c>
    </row>
    <row r="31" spans="1:7" x14ac:dyDescent="0.5">
      <c r="A31" s="19" t="s">
        <v>82</v>
      </c>
      <c r="B31" s="20">
        <v>7</v>
      </c>
      <c r="C31" s="21">
        <f>B31*100/104</f>
        <v>6.7307692307692308</v>
      </c>
      <c r="D31" s="20">
        <v>590000</v>
      </c>
      <c r="E31" s="21">
        <f>D31*100/17595880</f>
        <v>3.3530576475856848</v>
      </c>
      <c r="F31" s="22" t="s">
        <v>17</v>
      </c>
    </row>
    <row r="32" spans="1:7" x14ac:dyDescent="0.5">
      <c r="A32" s="19" t="s">
        <v>83</v>
      </c>
      <c r="B32" s="20"/>
      <c r="C32" s="20"/>
      <c r="D32" s="20"/>
      <c r="E32" s="21"/>
      <c r="F32" s="20"/>
    </row>
    <row r="33" spans="1:6" x14ac:dyDescent="0.5">
      <c r="A33" s="23" t="s">
        <v>70</v>
      </c>
      <c r="B33" s="24">
        <f>SUM(B28:B32)</f>
        <v>19</v>
      </c>
      <c r="C33" s="25">
        <f>SUM(C28:C32)</f>
        <v>18.26923076923077</v>
      </c>
      <c r="D33" s="24">
        <f>SUM(D28:D32)</f>
        <v>8694180</v>
      </c>
      <c r="E33" s="25">
        <f>SUM(E28:E32)</f>
        <v>49.410316505909336</v>
      </c>
      <c r="F33" s="24"/>
    </row>
    <row r="34" spans="1:6" x14ac:dyDescent="0.5">
      <c r="A34" s="15" t="s">
        <v>84</v>
      </c>
      <c r="B34" s="30"/>
      <c r="C34" s="30"/>
      <c r="D34" s="30"/>
      <c r="E34" s="30"/>
      <c r="F34" s="30"/>
    </row>
    <row r="35" spans="1:6" x14ac:dyDescent="0.5">
      <c r="A35" s="17" t="s">
        <v>108</v>
      </c>
      <c r="B35" s="20"/>
      <c r="C35" s="20"/>
      <c r="D35" s="20"/>
      <c r="E35" s="20"/>
      <c r="F35" s="20"/>
    </row>
    <row r="36" spans="1:6" x14ac:dyDescent="0.5">
      <c r="A36" s="31" t="s">
        <v>85</v>
      </c>
      <c r="B36" s="20">
        <v>13</v>
      </c>
      <c r="C36" s="21">
        <f>B36*100/104</f>
        <v>12.5</v>
      </c>
      <c r="D36" s="20">
        <v>659000</v>
      </c>
      <c r="E36" s="21">
        <f>D36*100/17595880</f>
        <v>3.7451948978965532</v>
      </c>
      <c r="F36" s="22" t="s">
        <v>28</v>
      </c>
    </row>
    <row r="37" spans="1:6" x14ac:dyDescent="0.5">
      <c r="A37" s="19" t="s">
        <v>86</v>
      </c>
      <c r="B37" s="20">
        <v>4</v>
      </c>
      <c r="C37" s="21">
        <f>B37*100/104</f>
        <v>3.8461538461538463</v>
      </c>
      <c r="D37" s="20">
        <v>180000</v>
      </c>
      <c r="E37" s="21">
        <f>D37*100/17595880</f>
        <v>1.0229667399413953</v>
      </c>
      <c r="F37" s="22" t="s">
        <v>56</v>
      </c>
    </row>
    <row r="38" spans="1:6" x14ac:dyDescent="0.5">
      <c r="A38" s="19" t="s">
        <v>87</v>
      </c>
      <c r="B38" s="20">
        <v>3</v>
      </c>
      <c r="C38" s="21">
        <f>B38*100/104</f>
        <v>2.8846153846153846</v>
      </c>
      <c r="D38" s="20">
        <v>200000</v>
      </c>
      <c r="E38" s="21">
        <f>D38*100/17595880</f>
        <v>1.1366297110459949</v>
      </c>
      <c r="F38" s="20" t="s">
        <v>26</v>
      </c>
    </row>
    <row r="39" spans="1:6" x14ac:dyDescent="0.5">
      <c r="A39" s="19" t="s">
        <v>88</v>
      </c>
      <c r="B39" s="20">
        <v>3</v>
      </c>
      <c r="C39" s="21">
        <f>B39*100/104</f>
        <v>2.8846153846153846</v>
      </c>
      <c r="D39" s="20">
        <v>280000</v>
      </c>
      <c r="E39" s="21">
        <f>D39*100/17595880</f>
        <v>1.5912815954643929</v>
      </c>
      <c r="F39" s="22" t="s">
        <v>17</v>
      </c>
    </row>
    <row r="40" spans="1:6" x14ac:dyDescent="0.5">
      <c r="A40" s="23" t="s">
        <v>70</v>
      </c>
      <c r="B40" s="24">
        <f>SUM(B34:B39)</f>
        <v>23</v>
      </c>
      <c r="C40" s="25">
        <f>SUM(C34:C39)</f>
        <v>22.115384615384613</v>
      </c>
      <c r="D40" s="24">
        <f>SUM(D34:D39)</f>
        <v>1319000</v>
      </c>
      <c r="E40" s="25">
        <f>SUM(E34:E39)</f>
        <v>7.4960729443483363</v>
      </c>
      <c r="F40" s="24"/>
    </row>
    <row r="41" spans="1:6" x14ac:dyDescent="0.5">
      <c r="A41" s="34"/>
      <c r="B41" s="35"/>
      <c r="C41" s="38"/>
      <c r="D41" s="35"/>
      <c r="E41" s="38"/>
      <c r="F41" s="35"/>
    </row>
    <row r="42" spans="1:6" x14ac:dyDescent="0.5">
      <c r="A42" s="27"/>
      <c r="B42" s="28"/>
      <c r="C42" s="36"/>
      <c r="D42" s="28"/>
      <c r="E42" s="36"/>
      <c r="F42" s="28"/>
    </row>
    <row r="43" spans="1:6" x14ac:dyDescent="0.5">
      <c r="A43" s="190" t="s">
        <v>61</v>
      </c>
      <c r="B43" s="190"/>
      <c r="C43" s="190"/>
      <c r="D43" s="190"/>
      <c r="E43" s="190"/>
      <c r="F43" s="190"/>
    </row>
    <row r="44" spans="1:6" x14ac:dyDescent="0.5">
      <c r="A44" s="190" t="s">
        <v>72</v>
      </c>
      <c r="B44" s="190"/>
      <c r="C44" s="190"/>
      <c r="D44" s="190"/>
      <c r="E44" s="190"/>
      <c r="F44" s="190"/>
    </row>
    <row r="45" spans="1:6" x14ac:dyDescent="0.5">
      <c r="A45" s="190" t="s">
        <v>73</v>
      </c>
      <c r="B45" s="190"/>
      <c r="C45" s="190"/>
      <c r="D45" s="190"/>
      <c r="E45" s="190"/>
      <c r="F45" s="190"/>
    </row>
    <row r="46" spans="1:6" x14ac:dyDescent="0.5">
      <c r="A46" s="9" t="s">
        <v>62</v>
      </c>
      <c r="B46" s="9" t="s">
        <v>63</v>
      </c>
      <c r="C46" s="9" t="s">
        <v>64</v>
      </c>
      <c r="D46" s="9" t="s">
        <v>65</v>
      </c>
      <c r="E46" s="9" t="s">
        <v>64</v>
      </c>
      <c r="F46" s="9" t="s">
        <v>4</v>
      </c>
    </row>
    <row r="47" spans="1:6" x14ac:dyDescent="0.5">
      <c r="A47" s="10"/>
      <c r="B47" s="11" t="s">
        <v>66</v>
      </c>
      <c r="C47" s="11" t="s">
        <v>67</v>
      </c>
      <c r="D47" s="11" t="s">
        <v>68</v>
      </c>
      <c r="E47" s="11" t="s">
        <v>69</v>
      </c>
      <c r="F47" s="11"/>
    </row>
    <row r="48" spans="1:6" x14ac:dyDescent="0.5">
      <c r="A48" s="17" t="s">
        <v>89</v>
      </c>
      <c r="B48" s="19"/>
      <c r="C48" s="29"/>
      <c r="D48" s="39"/>
      <c r="E48" s="29"/>
      <c r="F48" s="39"/>
    </row>
    <row r="49" spans="1:6" x14ac:dyDescent="0.5">
      <c r="A49" s="17" t="s">
        <v>108</v>
      </c>
      <c r="B49" s="19"/>
      <c r="C49" s="19"/>
      <c r="D49" s="39"/>
      <c r="E49" s="19"/>
      <c r="F49" s="19"/>
    </row>
    <row r="50" spans="1:6" x14ac:dyDescent="0.5">
      <c r="A50" s="31" t="s">
        <v>90</v>
      </c>
      <c r="B50" s="20">
        <v>3</v>
      </c>
      <c r="C50" s="21">
        <f>B50*100/104</f>
        <v>2.8846153846153846</v>
      </c>
      <c r="D50" s="20">
        <v>250000</v>
      </c>
      <c r="E50" s="21">
        <f>D50*100/17595880</f>
        <v>1.4207871388074935</v>
      </c>
      <c r="F50" s="22" t="s">
        <v>28</v>
      </c>
    </row>
    <row r="51" spans="1:6" x14ac:dyDescent="0.5">
      <c r="A51" s="19" t="s">
        <v>91</v>
      </c>
      <c r="B51" s="20"/>
      <c r="C51" s="21"/>
      <c r="D51" s="20"/>
      <c r="E51" s="21"/>
      <c r="F51" s="22" t="s">
        <v>56</v>
      </c>
    </row>
    <row r="52" spans="1:6" x14ac:dyDescent="0.5">
      <c r="A52" s="19" t="s">
        <v>92</v>
      </c>
      <c r="B52" s="20">
        <v>2</v>
      </c>
      <c r="C52" s="21">
        <f>B52*100/104</f>
        <v>1.9230769230769231</v>
      </c>
      <c r="D52" s="20">
        <v>270000</v>
      </c>
      <c r="E52" s="21">
        <f>D52*100/17595880</f>
        <v>1.5344501099120931</v>
      </c>
      <c r="F52" s="20" t="s">
        <v>26</v>
      </c>
    </row>
    <row r="53" spans="1:6" x14ac:dyDescent="0.5">
      <c r="A53" s="19" t="s">
        <v>93</v>
      </c>
      <c r="B53" s="20"/>
      <c r="C53" s="21"/>
      <c r="D53" s="20"/>
      <c r="E53" s="21"/>
      <c r="F53" s="22" t="s">
        <v>17</v>
      </c>
    </row>
    <row r="54" spans="1:6" x14ac:dyDescent="0.5">
      <c r="A54" s="23" t="s">
        <v>70</v>
      </c>
      <c r="B54" s="24">
        <f>SUM(B48:B53)</f>
        <v>5</v>
      </c>
      <c r="C54" s="25">
        <f>SUM(C48:C53)</f>
        <v>4.8076923076923075</v>
      </c>
      <c r="D54" s="24">
        <f>SUM(D48:D53)</f>
        <v>520000</v>
      </c>
      <c r="E54" s="25">
        <f>SUM(E48:E53)</f>
        <v>2.9552372487195866</v>
      </c>
      <c r="F54" s="24"/>
    </row>
    <row r="55" spans="1:6" x14ac:dyDescent="0.5">
      <c r="A55" s="15" t="s">
        <v>94</v>
      </c>
      <c r="B55" s="29"/>
      <c r="C55" s="29"/>
      <c r="D55" s="29"/>
      <c r="E55" s="29"/>
      <c r="F55" s="29"/>
    </row>
    <row r="56" spans="1:6" x14ac:dyDescent="0.5">
      <c r="A56" s="17" t="s">
        <v>95</v>
      </c>
      <c r="B56" s="19"/>
      <c r="C56" s="19"/>
      <c r="D56" s="19"/>
      <c r="E56" s="19"/>
      <c r="F56" s="19"/>
    </row>
    <row r="57" spans="1:6" x14ac:dyDescent="0.5">
      <c r="A57" s="17" t="s">
        <v>108</v>
      </c>
      <c r="B57" s="19"/>
      <c r="C57" s="19"/>
      <c r="D57" s="19"/>
      <c r="E57" s="19"/>
      <c r="F57" s="19"/>
    </row>
    <row r="58" spans="1:6" x14ac:dyDescent="0.5">
      <c r="A58" s="31" t="s">
        <v>96</v>
      </c>
      <c r="B58" s="20">
        <v>6</v>
      </c>
      <c r="C58" s="21">
        <f>B58*100/104</f>
        <v>5.7692307692307692</v>
      </c>
      <c r="D58" s="20">
        <v>340000</v>
      </c>
      <c r="E58" s="21">
        <f>D58*100/17595880</f>
        <v>1.9322705087781913</v>
      </c>
      <c r="F58" s="22" t="s">
        <v>28</v>
      </c>
    </row>
    <row r="59" spans="1:6" x14ac:dyDescent="0.5">
      <c r="A59" s="19" t="s">
        <v>97</v>
      </c>
      <c r="B59" s="20">
        <v>0</v>
      </c>
      <c r="C59" s="21">
        <f>B59*100/104</f>
        <v>0</v>
      </c>
      <c r="D59" s="20">
        <v>0</v>
      </c>
      <c r="E59" s="21">
        <f>D59*100/17595880</f>
        <v>0</v>
      </c>
      <c r="F59" s="22" t="s">
        <v>56</v>
      </c>
    </row>
    <row r="60" spans="1:6" x14ac:dyDescent="0.5">
      <c r="A60" s="19" t="s">
        <v>98</v>
      </c>
      <c r="B60" s="20">
        <v>17</v>
      </c>
      <c r="C60" s="21">
        <f>B60*100/104</f>
        <v>16.346153846153847</v>
      </c>
      <c r="D60" s="20">
        <v>565700</v>
      </c>
      <c r="E60" s="21">
        <f>D60*100/17595880</f>
        <v>3.2149571376935966</v>
      </c>
      <c r="F60" s="20" t="s">
        <v>26</v>
      </c>
    </row>
    <row r="61" spans="1:6" x14ac:dyDescent="0.5">
      <c r="A61" s="32" t="s">
        <v>99</v>
      </c>
      <c r="B61" s="33">
        <v>2</v>
      </c>
      <c r="C61" s="21">
        <f>B61*100/104</f>
        <v>1.9230769230769231</v>
      </c>
      <c r="D61" s="33">
        <v>1498000</v>
      </c>
      <c r="E61" s="21">
        <f>D61*100/17595880</f>
        <v>8.513356535734502</v>
      </c>
      <c r="F61" s="22" t="s">
        <v>17</v>
      </c>
    </row>
    <row r="62" spans="1:6" ht="24" thickBot="1" x14ac:dyDescent="0.55000000000000004">
      <c r="A62" s="23" t="s">
        <v>70</v>
      </c>
      <c r="B62" s="24">
        <f>SUM(B56:B61)</f>
        <v>25</v>
      </c>
      <c r="C62" s="24">
        <f>SUM(C56:C61)</f>
        <v>24.03846153846154</v>
      </c>
      <c r="D62" s="24">
        <f>SUM(D55:D61)</f>
        <v>2403700</v>
      </c>
      <c r="E62" s="25">
        <f>SUM(E55:E61)</f>
        <v>13.660584182206289</v>
      </c>
      <c r="F62" s="24"/>
    </row>
    <row r="63" spans="1:6" ht="24.75" thickTop="1" thickBot="1" x14ac:dyDescent="0.55000000000000004">
      <c r="A63" s="12" t="s">
        <v>71</v>
      </c>
      <c r="B63" s="13">
        <f>B12+B17+B33+B40+B54+B62</f>
        <v>104</v>
      </c>
      <c r="C63" s="13">
        <f>C12+C17+C33+C40+C54+C62</f>
        <v>100</v>
      </c>
      <c r="D63" s="13">
        <f>D12+D17+D33+D40+D54+D62</f>
        <v>17595880</v>
      </c>
      <c r="E63" s="13">
        <f>E12+E17+E33+E40+E54+E62</f>
        <v>100</v>
      </c>
      <c r="F63" s="14"/>
    </row>
    <row r="64" spans="1:6" ht="30.75" customHeight="1" thickTop="1" x14ac:dyDescent="0.5"/>
  </sheetData>
  <mergeCells count="9">
    <mergeCell ref="A43:F43"/>
    <mergeCell ref="A44:F44"/>
    <mergeCell ref="A45:F45"/>
    <mergeCell ref="A1:F1"/>
    <mergeCell ref="A2:F2"/>
    <mergeCell ref="A3:F3"/>
    <mergeCell ref="A22:F22"/>
    <mergeCell ref="A23:F23"/>
    <mergeCell ref="A24:F24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verticalDpi="0" r:id="rId1"/>
  <headerFooter scaleWithDoc="0" alignWithMargins="0">
    <oddFooter>&amp;C&amp;P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BreakPreview" zoomScaleNormal="100" zoomScaleSheetLayoutView="100" workbookViewId="0">
      <selection activeCell="B19" sqref="B19"/>
    </sheetView>
  </sheetViews>
  <sheetFormatPr defaultRowHeight="12.75" x14ac:dyDescent="0.2"/>
  <cols>
    <col min="1" max="1" width="9.7109375" customWidth="1"/>
    <col min="2" max="2" width="66.7109375" customWidth="1"/>
    <col min="3" max="3" width="6.140625" customWidth="1"/>
    <col min="4" max="4" width="8.42578125" customWidth="1"/>
    <col min="5" max="5" width="10" customWidth="1"/>
  </cols>
  <sheetData>
    <row r="1" spans="1:8" ht="22.5" customHeight="1" x14ac:dyDescent="0.4">
      <c r="A1" s="194" t="s">
        <v>353</v>
      </c>
      <c r="B1" s="194"/>
      <c r="C1" s="194"/>
      <c r="D1" s="194"/>
      <c r="E1" s="194"/>
    </row>
    <row r="2" spans="1:8" ht="23.25" customHeight="1" x14ac:dyDescent="0.2">
      <c r="A2" s="160" t="s">
        <v>349</v>
      </c>
      <c r="B2" s="160" t="s">
        <v>1</v>
      </c>
      <c r="C2" s="160" t="s">
        <v>350</v>
      </c>
      <c r="D2" s="160" t="s">
        <v>351</v>
      </c>
      <c r="E2" s="160" t="s">
        <v>352</v>
      </c>
    </row>
    <row r="3" spans="1:8" ht="21.75" customHeight="1" x14ac:dyDescent="0.3">
      <c r="A3" s="150" t="s">
        <v>341</v>
      </c>
      <c r="B3" s="161" t="s">
        <v>367</v>
      </c>
      <c r="C3" s="145"/>
      <c r="D3" s="147" t="s">
        <v>355</v>
      </c>
      <c r="E3" s="147" t="s">
        <v>386</v>
      </c>
    </row>
    <row r="4" spans="1:8" ht="21.75" customHeight="1" x14ac:dyDescent="0.3">
      <c r="A4" s="192"/>
      <c r="B4" s="70" t="s">
        <v>370</v>
      </c>
      <c r="C4" s="145"/>
      <c r="D4" s="147" t="s">
        <v>355</v>
      </c>
      <c r="E4" s="147"/>
      <c r="H4" s="163"/>
    </row>
    <row r="5" spans="1:8" ht="42.75" customHeight="1" x14ac:dyDescent="0.3">
      <c r="A5" s="193"/>
      <c r="B5" s="152" t="s">
        <v>371</v>
      </c>
      <c r="C5" s="145"/>
      <c r="D5" s="147" t="s">
        <v>355</v>
      </c>
      <c r="E5" s="147" t="s">
        <v>383</v>
      </c>
    </row>
    <row r="6" spans="1:8" ht="21.75" customHeight="1" x14ac:dyDescent="0.3">
      <c r="A6" s="191" t="s">
        <v>342</v>
      </c>
      <c r="B6" s="151" t="s">
        <v>356</v>
      </c>
      <c r="C6" s="145"/>
      <c r="D6" s="147" t="s">
        <v>355</v>
      </c>
      <c r="E6" s="147" t="s">
        <v>357</v>
      </c>
    </row>
    <row r="7" spans="1:8" ht="24.75" customHeight="1" x14ac:dyDescent="0.3">
      <c r="A7" s="192"/>
      <c r="B7" s="157" t="s">
        <v>362</v>
      </c>
      <c r="C7" s="145"/>
      <c r="D7" s="147" t="s">
        <v>355</v>
      </c>
      <c r="E7" s="147" t="s">
        <v>384</v>
      </c>
    </row>
    <row r="8" spans="1:8" ht="21.75" customHeight="1" x14ac:dyDescent="0.25">
      <c r="A8" s="193"/>
      <c r="B8" s="158" t="s">
        <v>381</v>
      </c>
      <c r="C8" s="148"/>
      <c r="D8" s="147" t="s">
        <v>355</v>
      </c>
      <c r="E8" s="147" t="s">
        <v>384</v>
      </c>
    </row>
    <row r="9" spans="1:8" ht="25.5" customHeight="1" x14ac:dyDescent="0.2">
      <c r="A9" s="191" t="s">
        <v>343</v>
      </c>
      <c r="B9" s="153" t="s">
        <v>360</v>
      </c>
      <c r="C9" s="147">
        <v>13</v>
      </c>
      <c r="D9" s="147" t="s">
        <v>361</v>
      </c>
      <c r="E9" s="147" t="s">
        <v>357</v>
      </c>
    </row>
    <row r="10" spans="1:8" ht="23.25" customHeight="1" x14ac:dyDescent="0.3">
      <c r="A10" s="192"/>
      <c r="B10" s="156" t="s">
        <v>363</v>
      </c>
      <c r="C10" s="145"/>
      <c r="D10" s="147" t="s">
        <v>361</v>
      </c>
      <c r="E10" s="147" t="s">
        <v>386</v>
      </c>
    </row>
    <row r="11" spans="1:8" ht="24" customHeight="1" x14ac:dyDescent="0.3">
      <c r="A11" s="192"/>
      <c r="B11" s="157" t="s">
        <v>378</v>
      </c>
      <c r="C11" s="146">
        <v>11</v>
      </c>
      <c r="D11" s="147" t="s">
        <v>379</v>
      </c>
      <c r="E11" s="147" t="s">
        <v>386</v>
      </c>
    </row>
    <row r="12" spans="1:8" ht="25.5" customHeight="1" x14ac:dyDescent="0.3">
      <c r="A12" s="193"/>
      <c r="B12" s="155" t="s">
        <v>377</v>
      </c>
      <c r="C12" s="145"/>
      <c r="D12" s="147" t="s">
        <v>361</v>
      </c>
      <c r="E12" s="147" t="s">
        <v>372</v>
      </c>
    </row>
    <row r="13" spans="1:8" ht="22.5" customHeight="1" x14ac:dyDescent="0.3">
      <c r="A13" s="150" t="s">
        <v>344</v>
      </c>
      <c r="B13" s="151" t="s">
        <v>389</v>
      </c>
      <c r="C13" s="145"/>
      <c r="D13" s="159" t="s">
        <v>388</v>
      </c>
      <c r="E13" s="147" t="s">
        <v>365</v>
      </c>
    </row>
    <row r="14" spans="1:8" ht="20.25" customHeight="1" x14ac:dyDescent="0.3">
      <c r="A14" s="191" t="s">
        <v>345</v>
      </c>
      <c r="B14" s="154" t="s">
        <v>382</v>
      </c>
      <c r="C14" s="146">
        <v>27</v>
      </c>
      <c r="D14" s="147" t="s">
        <v>355</v>
      </c>
      <c r="E14" s="147" t="s">
        <v>387</v>
      </c>
    </row>
    <row r="15" spans="1:8" ht="41.25" customHeight="1" x14ac:dyDescent="0.2">
      <c r="A15" s="192"/>
      <c r="B15" s="164" t="s">
        <v>390</v>
      </c>
      <c r="C15" s="162">
        <v>19</v>
      </c>
      <c r="D15" s="147" t="s">
        <v>354</v>
      </c>
      <c r="E15" s="147" t="s">
        <v>386</v>
      </c>
    </row>
    <row r="16" spans="1:8" ht="42.75" customHeight="1" x14ac:dyDescent="0.3">
      <c r="A16" s="192"/>
      <c r="B16" s="61" t="s">
        <v>391</v>
      </c>
      <c r="C16" s="145"/>
      <c r="D16" s="147" t="s">
        <v>355</v>
      </c>
      <c r="E16" s="147" t="s">
        <v>387</v>
      </c>
    </row>
    <row r="17" spans="1:5" ht="42" customHeight="1" x14ac:dyDescent="0.3">
      <c r="A17" s="192"/>
      <c r="B17" s="56" t="s">
        <v>392</v>
      </c>
      <c r="C17" s="145"/>
      <c r="D17" s="147" t="s">
        <v>355</v>
      </c>
      <c r="E17" s="147" t="s">
        <v>386</v>
      </c>
    </row>
    <row r="18" spans="1:5" ht="39.75" customHeight="1" x14ac:dyDescent="0.3">
      <c r="A18" s="192"/>
      <c r="B18" s="149" t="s">
        <v>393</v>
      </c>
      <c r="C18" s="145"/>
      <c r="D18" s="147" t="s">
        <v>376</v>
      </c>
      <c r="E18" s="147" t="s">
        <v>385</v>
      </c>
    </row>
    <row r="19" spans="1:5" ht="24" customHeight="1" x14ac:dyDescent="0.3">
      <c r="A19" s="193"/>
      <c r="B19" s="61" t="s">
        <v>394</v>
      </c>
      <c r="C19" s="145"/>
      <c r="D19" s="147" t="s">
        <v>355</v>
      </c>
      <c r="E19" s="147" t="s">
        <v>386</v>
      </c>
    </row>
    <row r="20" spans="1:5" ht="23.25" customHeight="1" x14ac:dyDescent="0.3">
      <c r="A20" s="191" t="s">
        <v>346</v>
      </c>
      <c r="B20" s="151" t="s">
        <v>358</v>
      </c>
      <c r="C20" s="145"/>
      <c r="D20" s="147" t="s">
        <v>359</v>
      </c>
      <c r="E20" s="147" t="s">
        <v>386</v>
      </c>
    </row>
    <row r="21" spans="1:5" ht="22.5" customHeight="1" x14ac:dyDescent="0.3">
      <c r="A21" s="192"/>
      <c r="B21" s="155" t="s">
        <v>368</v>
      </c>
      <c r="C21" s="145"/>
      <c r="D21" s="147" t="s">
        <v>369</v>
      </c>
      <c r="E21" s="147" t="s">
        <v>383</v>
      </c>
    </row>
    <row r="22" spans="1:5" ht="22.5" customHeight="1" x14ac:dyDescent="0.3">
      <c r="A22" s="192"/>
      <c r="B22" s="155" t="s">
        <v>373</v>
      </c>
      <c r="C22" s="145"/>
      <c r="D22" s="147" t="s">
        <v>374</v>
      </c>
      <c r="E22" s="147" t="s">
        <v>385</v>
      </c>
    </row>
    <row r="23" spans="1:5" ht="22.5" customHeight="1" x14ac:dyDescent="0.3">
      <c r="A23" s="192"/>
      <c r="B23" s="155" t="s">
        <v>375</v>
      </c>
      <c r="C23" s="145"/>
      <c r="D23" s="147" t="s">
        <v>374</v>
      </c>
      <c r="E23" s="147" t="s">
        <v>385</v>
      </c>
    </row>
    <row r="24" spans="1:5" ht="22.5" customHeight="1" x14ac:dyDescent="0.3">
      <c r="A24" s="192"/>
      <c r="B24" s="155" t="s">
        <v>380</v>
      </c>
      <c r="C24" s="145"/>
      <c r="D24" s="147" t="s">
        <v>355</v>
      </c>
      <c r="E24" s="147" t="s">
        <v>385</v>
      </c>
    </row>
    <row r="25" spans="1:5" ht="24" customHeight="1" x14ac:dyDescent="0.3">
      <c r="A25" s="191" t="s">
        <v>347</v>
      </c>
      <c r="B25" s="151" t="s">
        <v>364</v>
      </c>
      <c r="C25" s="145"/>
      <c r="D25" s="147" t="s">
        <v>355</v>
      </c>
      <c r="E25" s="147" t="s">
        <v>386</v>
      </c>
    </row>
    <row r="26" spans="1:5" ht="24.75" customHeight="1" x14ac:dyDescent="0.3">
      <c r="A26" s="193"/>
      <c r="B26" s="151" t="s">
        <v>366</v>
      </c>
      <c r="C26" s="145"/>
      <c r="D26" s="147" t="s">
        <v>355</v>
      </c>
      <c r="E26" s="147" t="s">
        <v>387</v>
      </c>
    </row>
    <row r="27" spans="1:5" ht="26.25" customHeight="1" x14ac:dyDescent="0.3">
      <c r="A27" s="150" t="s">
        <v>348</v>
      </c>
      <c r="B27" s="145"/>
      <c r="C27" s="145"/>
      <c r="D27" s="145"/>
      <c r="E27" s="145"/>
    </row>
    <row r="28" spans="1:5" ht="21" customHeight="1" x14ac:dyDescent="0.2"/>
    <row r="29" spans="1:5" ht="24" customHeight="1" x14ac:dyDescent="0.2"/>
  </sheetData>
  <mergeCells count="7">
    <mergeCell ref="A20:A24"/>
    <mergeCell ref="A25:A26"/>
    <mergeCell ref="A1:E1"/>
    <mergeCell ref="A4:A5"/>
    <mergeCell ref="A6:A8"/>
    <mergeCell ref="A9:A12"/>
    <mergeCell ref="A14:A19"/>
  </mergeCells>
  <pageMargins left="3.937007874015748E-2" right="3.937007874015748E-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ยุทธศาสตร์ที่ 1</vt:lpstr>
      <vt:lpstr>ยุทธศาสตร์ที่ 2</vt:lpstr>
      <vt:lpstr>ยุทธศาสตร์ที่ 3</vt:lpstr>
      <vt:lpstr>ยุทธศาสตร์ที่ 4</vt:lpstr>
      <vt:lpstr>ยุทธศาสตร์ที่ 5</vt:lpstr>
      <vt:lpstr>ยุทธศาสตร์ที่ 6</vt:lpstr>
      <vt:lpstr>Sheet1</vt:lpstr>
      <vt:lpstr>สป</vt:lpstr>
      <vt:lpstr>'ยุทธศาสตร์ที่ 1'!Print_Area</vt:lpstr>
      <vt:lpstr>'ยุทธศาสตร์ที่ 2'!Print_Area</vt:lpstr>
      <vt:lpstr>'ยุทธศาสตร์ที่ 6'!Print_Area</vt:lpstr>
    </vt:vector>
  </TitlesOfParts>
  <Company>Biotechnology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DIAMOND</cp:lastModifiedBy>
  <cp:lastPrinted>2018-07-02T16:23:29Z</cp:lastPrinted>
  <dcterms:created xsi:type="dcterms:W3CDTF">2012-11-01T03:37:09Z</dcterms:created>
  <dcterms:modified xsi:type="dcterms:W3CDTF">2018-07-05T20:44:21Z</dcterms:modified>
</cp:coreProperties>
</file>